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abel Rekap" sheetId="1" r:id="rId4"/>
    <sheet name="Grafik Batang dan Pie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<sst xmlns="http://schemas.openxmlformats.org/spreadsheetml/2006/main" uniqueCount="158">
  <si>
    <t>REKAP RESPONDEN SURVEY IKM PROVINSI JAWA TENGAH</t>
  </si>
  <si>
    <t>Organisasi</t>
  </si>
  <si>
    <t>: DINAS PENDIDIKAN DAN KEBUDAYAAN</t>
  </si>
  <si>
    <t>Periode</t>
  </si>
  <si>
    <t>: SEMESTER I TH. 2025 (01 JANUARI 2025 S/D 30 JUNI 2025)</t>
  </si>
  <si>
    <t>Jenis Data</t>
  </si>
  <si>
    <t>: RESPONDEN IKM DARI SURVEY ORGANISASI DAN SEMUA ORGANISASI DIBAWAHNYA</t>
  </si>
  <si>
    <t>REKAP BERDASARKAN JENIS KELAMIN</t>
  </si>
  <si>
    <t>NO</t>
  </si>
  <si>
    <t>JENIS KELAMIN</t>
  </si>
  <si>
    <t>JUMLAH</t>
  </si>
  <si>
    <t>PROSENTASE (%)</t>
  </si>
  <si>
    <t>Laki-laki</t>
  </si>
  <si>
    <t>Perempuan</t>
  </si>
  <si>
    <t>TOTAL</t>
  </si>
  <si>
    <t>REKAP BERDASARKAN UMUR</t>
  </si>
  <si>
    <t>UMUR RESPONDEN</t>
  </si>
  <si>
    <t>1 Tahun</t>
  </si>
  <si>
    <t>2 Tahun</t>
  </si>
  <si>
    <t>3 Tahun</t>
  </si>
  <si>
    <t>4 Tahun</t>
  </si>
  <si>
    <t>6 Tahun</t>
  </si>
  <si>
    <t>7 Tahun</t>
  </si>
  <si>
    <t>9 Tahun</t>
  </si>
  <si>
    <t>10 Tahun</t>
  </si>
  <si>
    <t>11 Tahun</t>
  </si>
  <si>
    <t>12 Tahun</t>
  </si>
  <si>
    <t>13 Tahun</t>
  </si>
  <si>
    <t>14 Tahun</t>
  </si>
  <si>
    <t>15 Tahun</t>
  </si>
  <si>
    <t>16 Tahun</t>
  </si>
  <si>
    <t>17 Tahun</t>
  </si>
  <si>
    <t>18 Tahun</t>
  </si>
  <si>
    <t>19 Tahun</t>
  </si>
  <si>
    <t>20 Tahun</t>
  </si>
  <si>
    <t>21 Tahun</t>
  </si>
  <si>
    <t>22 Tahun</t>
  </si>
  <si>
    <t>23 Tahun</t>
  </si>
  <si>
    <t>24 Tahun</t>
  </si>
  <si>
    <t>25 Tahun</t>
  </si>
  <si>
    <t>26 Tahun</t>
  </si>
  <si>
    <t>27 Tahun</t>
  </si>
  <si>
    <t>28 Tahun</t>
  </si>
  <si>
    <t>29 Tahun</t>
  </si>
  <si>
    <t>30 Tahun</t>
  </si>
  <si>
    <t>31 Tahun</t>
  </si>
  <si>
    <t>32 Tahun</t>
  </si>
  <si>
    <t>33 Tahun</t>
  </si>
  <si>
    <t>34 Tahun</t>
  </si>
  <si>
    <t>35 Tahun</t>
  </si>
  <si>
    <t>36 Tahun</t>
  </si>
  <si>
    <t>37 Tahun</t>
  </si>
  <si>
    <t>38 Tahun</t>
  </si>
  <si>
    <t>39 Tahun</t>
  </si>
  <si>
    <t>40 Tahun</t>
  </si>
  <si>
    <t>41 Tahun</t>
  </si>
  <si>
    <t>42 Tahun</t>
  </si>
  <si>
    <t>43 Tahun</t>
  </si>
  <si>
    <t>44 Tahun</t>
  </si>
  <si>
    <t>45 Tahun</t>
  </si>
  <si>
    <t>46 Tahun</t>
  </si>
  <si>
    <t>47 Tahun</t>
  </si>
  <si>
    <t>48 Tahun</t>
  </si>
  <si>
    <t>49 Tahun</t>
  </si>
  <si>
    <t>50 Tahun</t>
  </si>
  <si>
    <t>51 Tahun</t>
  </si>
  <si>
    <t>52 Tahun</t>
  </si>
  <si>
    <t>53 Tahun</t>
  </si>
  <si>
    <t>54 Tahun</t>
  </si>
  <si>
    <t>55 Tahun</t>
  </si>
  <si>
    <t>56 Tahun</t>
  </si>
  <si>
    <t>57 Tahun</t>
  </si>
  <si>
    <t>58 Tahun</t>
  </si>
  <si>
    <t>59 Tahun</t>
  </si>
  <si>
    <t>60 Tahun</t>
  </si>
  <si>
    <t>61 Tahun</t>
  </si>
  <si>
    <t>62 Tahun</t>
  </si>
  <si>
    <t>63 Tahun</t>
  </si>
  <si>
    <t>64 Tahun</t>
  </si>
  <si>
    <t>65 Tahun</t>
  </si>
  <si>
    <t>66 Tahun</t>
  </si>
  <si>
    <t>67 Tahun</t>
  </si>
  <si>
    <t>68 Tahun</t>
  </si>
  <si>
    <t>69 Tahun</t>
  </si>
  <si>
    <t>70 Tahun</t>
  </si>
  <si>
    <t>71 Tahun</t>
  </si>
  <si>
    <t>73 Tahun</t>
  </si>
  <si>
    <t>74 Tahun</t>
  </si>
  <si>
    <t>75 Tahun</t>
  </si>
  <si>
    <t>76 Tahun</t>
  </si>
  <si>
    <t>78 Tahun</t>
  </si>
  <si>
    <t>79 Tahun</t>
  </si>
  <si>
    <t>99 Tahun</t>
  </si>
  <si>
    <t>119 Tahun</t>
  </si>
  <si>
    <t>166 Tahun</t>
  </si>
  <si>
    <t>174 Tahun</t>
  </si>
  <si>
    <t>177 Tahun</t>
  </si>
  <si>
    <t>180 Tahun</t>
  </si>
  <si>
    <t>187 Tahun</t>
  </si>
  <si>
    <t>329 Tahun</t>
  </si>
  <si>
    <t>444 Tahun</t>
  </si>
  <si>
    <t>501 Tahun</t>
  </si>
  <si>
    <t>581 Tahun</t>
  </si>
  <si>
    <t>1969 Tahun</t>
  </si>
  <si>
    <t>1973 Tahun</t>
  </si>
  <si>
    <t>1974 Tahun</t>
  </si>
  <si>
    <t>1975 Tahun</t>
  </si>
  <si>
    <t>1977 Tahun</t>
  </si>
  <si>
    <t>1978 Tahun</t>
  </si>
  <si>
    <t>1980 Tahun</t>
  </si>
  <si>
    <t>1982 Tahun</t>
  </si>
  <si>
    <t>1985 Tahun</t>
  </si>
  <si>
    <t>1989 Tahun</t>
  </si>
  <si>
    <t>1991 Tahun</t>
  </si>
  <si>
    <t>1997 Tahun</t>
  </si>
  <si>
    <t>2006 Tahun</t>
  </si>
  <si>
    <t>2007 Tahun</t>
  </si>
  <si>
    <t>2008 Tahun</t>
  </si>
  <si>
    <t>2009 Tahun</t>
  </si>
  <si>
    <t>2010 Tahun</t>
  </si>
  <si>
    <t>2023 Tahun</t>
  </si>
  <si>
    <t>2025 Tahun</t>
  </si>
  <si>
    <t>162009 Tahun</t>
  </si>
  <si>
    <t>1062008 Tahun</t>
  </si>
  <si>
    <t>8072009 Tahun</t>
  </si>
  <si>
    <t>9092009 Tahun</t>
  </si>
  <si>
    <t>16012008 Tahun</t>
  </si>
  <si>
    <t>18122009 Tahun</t>
  </si>
  <si>
    <t>23072009 Tahun</t>
  </si>
  <si>
    <t>28122009 Tahun</t>
  </si>
  <si>
    <t>1516171819 Tahun</t>
  </si>
  <si>
    <t>REKAP BERDASARKAN RENTANG UMUR</t>
  </si>
  <si>
    <t>RENTANG UMUR</t>
  </si>
  <si>
    <t>17 Tahun Kebawah</t>
  </si>
  <si>
    <t>18 s/d 27 Tahun</t>
  </si>
  <si>
    <t>28 s/d 37 Tahun</t>
  </si>
  <si>
    <t>38 s/d 47 Tahun</t>
  </si>
  <si>
    <t>48 s/d 57 Tahun</t>
  </si>
  <si>
    <t xml:space="preserve">58 Tahun Keatas </t>
  </si>
  <si>
    <t>REKAP BERDASARKAN PENDIDIKAN TERAKHIR</t>
  </si>
  <si>
    <t>PENDIDIKAN TERAKHIR</t>
  </si>
  <si>
    <t>SD/Sederajat</t>
  </si>
  <si>
    <t>SLTP</t>
  </si>
  <si>
    <t>SLTA</t>
  </si>
  <si>
    <t>Diploma (D-1, D-2, D-3)</t>
  </si>
  <si>
    <t>Sarjana (S-1)</t>
  </si>
  <si>
    <t>Pasca Sarjana (S-2, S-3)</t>
  </si>
  <si>
    <t>REKAP BERDASARKAN PEKERJAAN</t>
  </si>
  <si>
    <t>PEKERJAAN RESPONDEN</t>
  </si>
  <si>
    <t>PNS / TNI / Polri</t>
  </si>
  <si>
    <t>Pensiunan</t>
  </si>
  <si>
    <t>Pegawai Swasta</t>
  </si>
  <si>
    <t>Wiraswasta</t>
  </si>
  <si>
    <t>Buruh (Tani/Bangunan)</t>
  </si>
  <si>
    <t>Pelajar/Mahasiswa</t>
  </si>
  <si>
    <t>Tidak Bekerja</t>
  </si>
  <si>
    <t>Lainya</t>
  </si>
  <si>
    <t>Petani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</si>
</sst>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c0c0c0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top" textRotation="0" wrapText="tru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1" numFmtId="0" fillId="2" borderId="2" applyFont="1" applyNumberFormat="0" applyFill="1" applyBorder="1" applyAlignment="1">
      <alignment horizontal="center" vertical="center" textRotation="0" wrapText="true" shrinkToFit="false"/>
    </xf>
    <xf xfId="0" fontId="1" numFmtId="0" fillId="2" borderId="3" applyFont="1" applyNumberFormat="0" applyFill="1" applyBorder="1" applyAlignment="1">
      <alignment horizontal="center" vertical="center" textRotation="0" wrapText="true" shrinkToFit="false"/>
    </xf>
    <xf xfId="0" fontId="0" numFmtId="49" fillId="0" borderId="1" applyFont="0" applyNumberFormat="1" applyFill="0" applyBorder="1" applyAlignment="1">
      <alignment horizontal="center" vertical="top" textRotation="0" wrapText="true" shrinkToFit="false"/>
    </xf>
    <xf xfId="0" fontId="0" numFmtId="0" fillId="0" borderId="2" applyFont="0" applyNumberFormat="0" applyFill="0" applyBorder="1" applyAlignment="1">
      <alignment horizontal="left" vertical="top" textRotation="0" wrapText="true" shrinkToFit="false"/>
    </xf>
    <xf xfId="0" fontId="0" numFmtId="0" fillId="0" borderId="3" applyFont="0" applyNumberFormat="0" applyFill="0" applyBorder="1" applyAlignment="1">
      <alignment horizontal="left" vertical="top" textRotation="0" wrapText="true" shrinkToFit="false"/>
    </xf>
    <xf xfId="0" fontId="0" numFmtId="3" fillId="0" borderId="1" applyFont="0" applyNumberFormat="1" applyFill="0" applyBorder="1" applyAlignment="1">
      <alignment horizontal="center" vertical="top" textRotation="0" wrapText="true" shrinkToFit="false"/>
    </xf>
    <xf xfId="0" fontId="0" numFmtId="4" fillId="0" borderId="1" applyFont="0" applyNumberFormat="1" applyFill="0" applyBorder="1" applyAlignment="1">
      <alignment horizontal="center" vertical="top" textRotation="0" wrapText="true" shrinkToFit="false"/>
    </xf>
    <xf xfId="0" fontId="1" numFmtId="0" fillId="2" borderId="4" applyFont="1" applyNumberFormat="0" applyFill="1" applyBorder="1" applyAlignment="1">
      <alignment horizontal="center" vertical="center" textRotation="0" wrapText="true" shrinkToFit="false"/>
    </xf>
    <xf xfId="0" fontId="1" numFmtId="3" fillId="2" borderId="1" applyFont="1" applyNumberFormat="1" applyFill="1" applyBorder="1" applyAlignment="1">
      <alignment horizontal="center" vertical="center" textRotation="0" wrapText="true" shrinkToFit="false"/>
    </xf>
    <xf xfId="0" fontId="1" numFmtId="4" fillId="2" borderId="1" applyFont="1" applyNumberFormat="1" applyFill="1" applyBorder="1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Grafik Batang Jenis Kelamin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0"/>
        <c:ser>
          <c:idx val="0"/>
          <c:order val="0"/>
          <c:tx>
            <c:strRef>
              <c:f>Gender</c:f>
              <c:strCache>
                <c:ptCount val="1"/>
                <c:pt idx="0">
                  <c:v>0</c:v>
                </c:pt>
              </c:strCache>
            </c:strRef>
          </c:tx>
          <c:invertIfNegative val="0"/>
          <c:cat>
            <c:strRef>
              <c:f>'Tabel Rekap'!$C$9:$C$10</c:f>
              <c:strCache>
                <c:ptCount val="2"/>
                <c:pt idx="0">
                  <c:v>Laki-laki</c:v>
                </c:pt>
                <c:pt idx="1">
                  <c:v>Perempuan</c:v>
                </c:pt>
              </c:strCache>
            </c:strRef>
          </c:cat>
          <c:val>
            <c:numRef>
              <c:f>'Tabel Rekap'!$E$9:$E$10</c:f>
              <c:numCache>
                <c:ptCount val="2"/>
                <c:pt idx="0">
                  <c:v>20564</c:v>
                </c:pt>
                <c:pt idx="1">
                  <c:v>30483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Diagram Lingkaran Jenis Kelamin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Gender</c:f>
              <c:strCache>
                <c:ptCount val="1"/>
                <c:pt idx="0">
                  <c:v>0</c:v>
                </c:pt>
              </c:strCache>
            </c:strRef>
          </c:tx>
          <c:cat>
            <c:strRef>
              <c:f>'Tabel Rekap'!$C$9:$C$10</c:f>
              <c:strCache>
                <c:ptCount val="2"/>
                <c:pt idx="0">
                  <c:v>Laki-laki</c:v>
                </c:pt>
                <c:pt idx="1">
                  <c:v>Perempuan</c:v>
                </c:pt>
              </c:strCache>
            </c:strRef>
          </c:cat>
          <c:val>
            <c:numRef>
              <c:f>'Tabel Rekap'!$E$9:$E$10</c:f>
              <c:numCache>
                <c:ptCount val="2"/>
                <c:pt idx="0">
                  <c:v>20564</c:v>
                </c:pt>
                <c:pt idx="1">
                  <c:v>30483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Grafik Batang Rentang Umur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0"/>
        <c:ser>
          <c:idx val="0"/>
          <c:order val="0"/>
          <c:tx>
            <c:strRef>
              <c:f>Umur</c:f>
              <c:strCache>
                <c:ptCount val="1"/>
                <c:pt idx="0">
                  <c:v>0</c:v>
                </c:pt>
              </c:strCache>
            </c:strRef>
          </c:tx>
          <c:invertIfNegative val="0"/>
          <c:cat>
            <c:strRef>
              <c:f>'Tabel Rekap'!$C$133:$C$138</c:f>
              <c:strCache>
                <c:ptCount val="6"/>
                <c:pt idx="0">
                  <c:v>17 Tahun Kebawah</c:v>
                </c:pt>
                <c:pt idx="1">
                  <c:v>18 s/d 27 Tahun</c:v>
                </c:pt>
                <c:pt idx="2">
                  <c:v>28 s/d 37 Tahun</c:v>
                </c:pt>
                <c:pt idx="3">
                  <c:v>38 s/d 47 Tahun</c:v>
                </c:pt>
                <c:pt idx="4">
                  <c:v>48 s/d 57 Tahun</c:v>
                </c:pt>
                <c:pt idx="5">
                  <c:v>58 Tahun Keatas </c:v>
                </c:pt>
              </c:strCache>
            </c:strRef>
          </c:cat>
          <c:val>
            <c:numRef>
              <c:f>'Tabel Rekap'!$E$133:$E$138</c:f>
              <c:numCache>
                <c:ptCount val="6"/>
                <c:pt idx="0">
                  <c:v>22781</c:v>
                </c:pt>
                <c:pt idx="1">
                  <c:v>16362</c:v>
                </c:pt>
                <c:pt idx="2">
                  <c:v>2641</c:v>
                </c:pt>
                <c:pt idx="3">
                  <c:v>4599</c:v>
                </c:pt>
                <c:pt idx="4">
                  <c:v>3751</c:v>
                </c:pt>
                <c:pt idx="5">
                  <c:v>913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Diagram Lingkaran Rentang Umur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Umur</c:f>
              <c:strCache>
                <c:ptCount val="1"/>
                <c:pt idx="0">
                  <c:v>0</c:v>
                </c:pt>
              </c:strCache>
            </c:strRef>
          </c:tx>
          <c:cat>
            <c:strRef>
              <c:f>'Tabel Rekap'!$C$133:$C$138</c:f>
              <c:strCache>
                <c:ptCount val="6"/>
                <c:pt idx="0">
                  <c:v>17 Tahun Kebawah</c:v>
                </c:pt>
                <c:pt idx="1">
                  <c:v>18 s/d 27 Tahun</c:v>
                </c:pt>
                <c:pt idx="2">
                  <c:v>28 s/d 37 Tahun</c:v>
                </c:pt>
                <c:pt idx="3">
                  <c:v>38 s/d 47 Tahun</c:v>
                </c:pt>
                <c:pt idx="4">
                  <c:v>48 s/d 57 Tahun</c:v>
                </c:pt>
                <c:pt idx="5">
                  <c:v>58 Tahun Keatas </c:v>
                </c:pt>
              </c:strCache>
            </c:strRef>
          </c:cat>
          <c:val>
            <c:numRef>
              <c:f>'Tabel Rekap'!$E$133:$E$138</c:f>
              <c:numCache>
                <c:ptCount val="6"/>
                <c:pt idx="0">
                  <c:v>22781</c:v>
                </c:pt>
                <c:pt idx="1">
                  <c:v>16362</c:v>
                </c:pt>
                <c:pt idx="2">
                  <c:v>2641</c:v>
                </c:pt>
                <c:pt idx="3">
                  <c:v>4599</c:v>
                </c:pt>
                <c:pt idx="4">
                  <c:v>3751</c:v>
                </c:pt>
                <c:pt idx="5">
                  <c:v>913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Grafik Batang Pendidikan Terakhir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0"/>
        <c:ser>
          <c:idx val="0"/>
          <c:order val="0"/>
          <c:tx>
            <c:strRef>
              <c:f>Pendidikan</c:f>
              <c:strCache>
                <c:ptCount val="1"/>
                <c:pt idx="0">
                  <c:v>0</c:v>
                </c:pt>
              </c:strCache>
            </c:strRef>
          </c:tx>
          <c:invertIfNegative val="0"/>
          <c:cat>
            <c:strRef>
              <c:f>'Tabel Rekap'!$C$143:$C$148</c:f>
              <c:strCache>
                <c:ptCount val="6"/>
                <c:pt idx="0">
                  <c:v>SD/Sederajat</c:v>
                </c:pt>
                <c:pt idx="1">
                  <c:v>SLTP</c:v>
                </c:pt>
                <c:pt idx="2">
                  <c:v>SLTA</c:v>
                </c:pt>
                <c:pt idx="3">
                  <c:v>Diploma (D-1, D-2, D-3)</c:v>
                </c:pt>
                <c:pt idx="4">
                  <c:v>Sarjana (S-1)</c:v>
                </c:pt>
                <c:pt idx="5">
                  <c:v>Pasca Sarjana (S-2, S-3)</c:v>
                </c:pt>
              </c:strCache>
            </c:strRef>
          </c:cat>
          <c:val>
            <c:numRef>
              <c:f>'Tabel Rekap'!$E$143:$E$148</c:f>
              <c:numCache>
                <c:ptCount val="6"/>
                <c:pt idx="0">
                  <c:v>7338</c:v>
                </c:pt>
                <c:pt idx="1">
                  <c:v>11054</c:v>
                </c:pt>
                <c:pt idx="2">
                  <c:v>24033</c:v>
                </c:pt>
                <c:pt idx="3">
                  <c:v>660</c:v>
                </c:pt>
                <c:pt idx="4">
                  <c:v>7034</c:v>
                </c:pt>
                <c:pt idx="5">
                  <c:v>928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Diagram Lingkaran Pendidikan Terakhir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Pendidikan</c:f>
              <c:strCache>
                <c:ptCount val="1"/>
                <c:pt idx="0">
                  <c:v>0</c:v>
                </c:pt>
              </c:strCache>
            </c:strRef>
          </c:tx>
          <c:cat>
            <c:strRef>
              <c:f>'Tabel Rekap'!$C$143:$C$148</c:f>
              <c:strCache>
                <c:ptCount val="6"/>
                <c:pt idx="0">
                  <c:v>SD/Sederajat</c:v>
                </c:pt>
                <c:pt idx="1">
                  <c:v>SLTP</c:v>
                </c:pt>
                <c:pt idx="2">
                  <c:v>SLTA</c:v>
                </c:pt>
                <c:pt idx="3">
                  <c:v>Diploma (D-1, D-2, D-3)</c:v>
                </c:pt>
                <c:pt idx="4">
                  <c:v>Sarjana (S-1)</c:v>
                </c:pt>
                <c:pt idx="5">
                  <c:v>Pasca Sarjana (S-2, S-3)</c:v>
                </c:pt>
              </c:strCache>
            </c:strRef>
          </c:cat>
          <c:val>
            <c:numRef>
              <c:f>'Tabel Rekap'!$E$143:$E$148</c:f>
              <c:numCache>
                <c:ptCount val="6"/>
                <c:pt idx="0">
                  <c:v>7338</c:v>
                </c:pt>
                <c:pt idx="1">
                  <c:v>11054</c:v>
                </c:pt>
                <c:pt idx="2">
                  <c:v>24033</c:v>
                </c:pt>
                <c:pt idx="3">
                  <c:v>660</c:v>
                </c:pt>
                <c:pt idx="4">
                  <c:v>7034</c:v>
                </c:pt>
                <c:pt idx="5">
                  <c:v>928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Grafik Batang Pekerjaan Responden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0"/>
        <c:ser>
          <c:idx val="0"/>
          <c:order val="0"/>
          <c:tx>
            <c:strRef>
              <c:f>Pekerjaan</c:f>
              <c:strCache>
                <c:ptCount val="1"/>
                <c:pt idx="0">
                  <c:v>0</c:v>
                </c:pt>
              </c:strCache>
            </c:strRef>
          </c:tx>
          <c:invertIfNegative val="0"/>
          <c:cat>
            <c:strRef>
              <c:f>'Tabel Rekap'!$C$153:$C$161</c:f>
              <c:strCache>
                <c:ptCount val="9"/>
                <c:pt idx="0">
                  <c:v>PNS / TNI / Polri</c:v>
                </c:pt>
                <c:pt idx="1">
                  <c:v>Pensiunan</c:v>
                </c:pt>
                <c:pt idx="2">
                  <c:v>Pegawai Swasta</c:v>
                </c:pt>
                <c:pt idx="3">
                  <c:v>Wiraswasta</c:v>
                </c:pt>
                <c:pt idx="4">
                  <c:v>Buruh (Tani/Bangunan)</c:v>
                </c:pt>
                <c:pt idx="5">
                  <c:v>Pelajar/Mahasiswa</c:v>
                </c:pt>
                <c:pt idx="6">
                  <c:v>Tidak Bekerja</c:v>
                </c:pt>
                <c:pt idx="7">
                  <c:v>Lainya</c:v>
                </c:pt>
                <c:pt idx="8">
                  <c:v>Petani</c:v>
                </c:pt>
              </c:strCache>
            </c:strRef>
          </c:cat>
          <c:val>
            <c:numRef>
              <c:f>'Tabel Rekap'!$E$153:$E$161</c:f>
              <c:numCache>
                <c:ptCount val="9"/>
                <c:pt idx="0">
                  <c:v>7694</c:v>
                </c:pt>
                <c:pt idx="1">
                  <c:v>91</c:v>
                </c:pt>
                <c:pt idx="2">
                  <c:v>2618</c:v>
                </c:pt>
                <c:pt idx="3">
                  <c:v>2085</c:v>
                </c:pt>
                <c:pt idx="4">
                  <c:v>928</c:v>
                </c:pt>
                <c:pt idx="5">
                  <c:v>28420</c:v>
                </c:pt>
                <c:pt idx="6">
                  <c:v>4221</c:v>
                </c:pt>
                <c:pt idx="7">
                  <c:v>4533</c:v>
                </c:pt>
                <c:pt idx="8">
                  <c:v>457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Diagram Lingkaran Pekerjaan Responden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Pekerjaan</c:f>
              <c:strCache>
                <c:ptCount val="1"/>
                <c:pt idx="0">
                  <c:v>0</c:v>
                </c:pt>
              </c:strCache>
            </c:strRef>
          </c:tx>
          <c:cat>
            <c:strRef>
              <c:f>'Tabel Rekap'!$C$153:$C$161</c:f>
              <c:strCache>
                <c:ptCount val="9"/>
                <c:pt idx="0">
                  <c:v>PNS / TNI / Polri</c:v>
                </c:pt>
                <c:pt idx="1">
                  <c:v>Pensiunan</c:v>
                </c:pt>
                <c:pt idx="2">
                  <c:v>Pegawai Swasta</c:v>
                </c:pt>
                <c:pt idx="3">
                  <c:v>Wiraswasta</c:v>
                </c:pt>
                <c:pt idx="4">
                  <c:v>Buruh (Tani/Bangunan)</c:v>
                </c:pt>
                <c:pt idx="5">
                  <c:v>Pelajar/Mahasiswa</c:v>
                </c:pt>
                <c:pt idx="6">
                  <c:v>Tidak Bekerja</c:v>
                </c:pt>
                <c:pt idx="7">
                  <c:v>Lainya</c:v>
                </c:pt>
                <c:pt idx="8">
                  <c:v>Petani</c:v>
                </c:pt>
              </c:strCache>
            </c:strRef>
          </c:cat>
          <c:val>
            <c:numRef>
              <c:f>'Tabel Rekap'!$E$153:$E$161</c:f>
              <c:numCache>
                <c:ptCount val="9"/>
                <c:pt idx="0">
                  <c:v>7694</c:v>
                </c:pt>
                <c:pt idx="1">
                  <c:v>91</c:v>
                </c:pt>
                <c:pt idx="2">
                  <c:v>2618</c:v>
                </c:pt>
                <c:pt idx="3">
                  <c:v>2085</c:v>
                </c:pt>
                <c:pt idx="4">
                  <c:v>928</c:v>
                </c:pt>
                <c:pt idx="5">
                  <c:v>28420</c:v>
                </c:pt>
                <c:pt idx="6">
                  <c:v>4221</c:v>
                </c:pt>
                <c:pt idx="7">
                  <c:v>4533</c:v>
                </c:pt>
                <c:pt idx="8">
                  <c:v>457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95250</xdr:colOff>
      <xdr:row>21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1</xdr:row>
      <xdr:rowOff>0</xdr:rowOff>
    </xdr:from>
    <xdr:to>
      <xdr:col>18</xdr:col>
      <xdr:colOff>95250</xdr:colOff>
      <xdr:row>21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23</xdr:row>
      <xdr:rowOff>0</xdr:rowOff>
    </xdr:from>
    <xdr:to>
      <xdr:col>9</xdr:col>
      <xdr:colOff>95250</xdr:colOff>
      <xdr:row>43</xdr:row>
      <xdr:rowOff>95250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23</xdr:row>
      <xdr:rowOff>0</xdr:rowOff>
    </xdr:from>
    <xdr:to>
      <xdr:col>18</xdr:col>
      <xdr:colOff>95250</xdr:colOff>
      <xdr:row>43</xdr:row>
      <xdr:rowOff>95250</xdr:rowOff>
    </xdr:to>
    <xdr:graphicFrame macro="">
      <xdr:nvGraphicFramePr>
        <xdr:cNvPr name="Chart 4" id="410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45</xdr:row>
      <xdr:rowOff>0</xdr:rowOff>
    </xdr:from>
    <xdr:to>
      <xdr:col>9</xdr:col>
      <xdr:colOff>95250</xdr:colOff>
      <xdr:row>65</xdr:row>
      <xdr:rowOff>95250</xdr:rowOff>
    </xdr:to>
    <xdr:graphicFrame macro="">
      <xdr:nvGraphicFramePr>
        <xdr:cNvPr name="Chart 5" id="51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45</xdr:row>
      <xdr:rowOff>0</xdr:rowOff>
    </xdr:from>
    <xdr:to>
      <xdr:col>18</xdr:col>
      <xdr:colOff>95250</xdr:colOff>
      <xdr:row>65</xdr:row>
      <xdr:rowOff>95250</xdr:rowOff>
    </xdr:to>
    <xdr:graphicFrame macro="">
      <xdr:nvGraphicFramePr>
        <xdr:cNvPr name="Chart 6" id="61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67</xdr:row>
      <xdr:rowOff>0</xdr:rowOff>
    </xdr:from>
    <xdr:to>
      <xdr:col>9</xdr:col>
      <xdr:colOff>95250</xdr:colOff>
      <xdr:row>87</xdr:row>
      <xdr:rowOff>95250</xdr:rowOff>
    </xdr:to>
    <xdr:graphicFrame macro="">
      <xdr:nvGraphicFramePr>
        <xdr:cNvPr name="Chart 7" id="71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0</xdr:colOff>
      <xdr:row>67</xdr:row>
      <xdr:rowOff>0</xdr:rowOff>
    </xdr:from>
    <xdr:to>
      <xdr:col>18</xdr:col>
      <xdr:colOff>95250</xdr:colOff>
      <xdr:row>87</xdr:row>
      <xdr:rowOff>95250</xdr:rowOff>
    </xdr:to>
    <xdr:graphicFrame macro="">
      <xdr:nvGraphicFramePr>
        <xdr:cNvPr name="Chart 8" id="820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162"/>
  <sheetViews>
    <sheetView tabSelected="1" workbookViewId="0" showGridLines="true" showRowColHeaders="1">
      <selection activeCell="F162" sqref="F162"/>
    </sheetView>
  </sheetViews>
  <sheetFormatPr defaultRowHeight="14.4" outlineLevelRow="0" outlineLevelCol="0"/>
  <cols>
    <col min="1" max="1" width="3" customWidth="true" style="1"/>
    <col min="7" max="7" width="3" customWidth="true" style="1"/>
    <col min="2" max="2" width="5" customWidth="true" style="1"/>
    <col min="3" max="3" width="8" customWidth="true" style="1"/>
    <col min="6" max="6" width="14" customWidth="true" style="1"/>
    <col min="4" max="4" width="55" customWidth="true" style="1"/>
    <col min="5" max="5" width="20" customWidth="true" style="1"/>
  </cols>
  <sheetData>
    <row r="1" spans="1:7">
      <c r="B1" s="2" t="s">
        <v>0</v>
      </c>
      <c r="C1" s="2"/>
      <c r="D1" s="2"/>
      <c r="E1" s="2"/>
      <c r="F1" s="2"/>
    </row>
    <row r="3" spans="1:7">
      <c r="B3" s="3" t="s">
        <v>1</v>
      </c>
      <c r="C3" s="3"/>
      <c r="D3" s="3" t="s">
        <v>2</v>
      </c>
      <c r="E3" s="3"/>
      <c r="F3" s="3"/>
    </row>
    <row r="4" spans="1:7">
      <c r="B4" s="3" t="s">
        <v>3</v>
      </c>
      <c r="C4" s="3"/>
      <c r="D4" s="3" t="s">
        <v>4</v>
      </c>
      <c r="E4" s="3"/>
      <c r="F4" s="3"/>
    </row>
    <row r="5" spans="1:7">
      <c r="B5" s="3" t="s">
        <v>5</v>
      </c>
      <c r="C5" s="3"/>
      <c r="D5" s="3" t="s">
        <v>6</v>
      </c>
      <c r="E5" s="3"/>
      <c r="F5" s="3"/>
    </row>
    <row r="7" spans="1:7">
      <c r="B7" s="2" t="s">
        <v>7</v>
      </c>
      <c r="C7" s="2"/>
      <c r="D7" s="2"/>
      <c r="E7" s="2"/>
      <c r="F7" s="2"/>
    </row>
    <row r="8" spans="1:7">
      <c r="B8" s="4" t="s">
        <v>8</v>
      </c>
      <c r="C8" s="5" t="s">
        <v>9</v>
      </c>
      <c r="D8" s="6"/>
      <c r="E8" s="4" t="s">
        <v>10</v>
      </c>
      <c r="F8" s="4" t="s">
        <v>11</v>
      </c>
    </row>
    <row r="9" spans="1:7">
      <c r="B9" s="7">
        <v>1</v>
      </c>
      <c r="C9" s="8" t="s">
        <v>12</v>
      </c>
      <c r="D9" s="9"/>
      <c r="E9" s="10">
        <v>20564</v>
      </c>
      <c r="F9" s="11">
        <f>IF(E11=0, 0, (E9/E11)*100)</f>
        <v>40.284443747919</v>
      </c>
    </row>
    <row r="10" spans="1:7">
      <c r="B10" s="7">
        <v>2</v>
      </c>
      <c r="C10" s="8" t="s">
        <v>13</v>
      </c>
      <c r="D10" s="9"/>
      <c r="E10" s="10">
        <v>30483</v>
      </c>
      <c r="F10" s="11">
        <f>IF(E11=0, 0, (E10/E11)*100)</f>
        <v>59.715556252081</v>
      </c>
    </row>
    <row r="11" spans="1:7">
      <c r="B11" s="5" t="s">
        <v>14</v>
      </c>
      <c r="C11" s="12"/>
      <c r="D11" s="6"/>
      <c r="E11" s="13">
        <v>51047</v>
      </c>
      <c r="F11" s="14">
        <v>100</v>
      </c>
    </row>
    <row r="13" spans="1:7">
      <c r="B13" s="2" t="s">
        <v>15</v>
      </c>
      <c r="C13" s="2"/>
      <c r="D13" s="2"/>
      <c r="E13" s="2"/>
      <c r="F13" s="2"/>
    </row>
    <row r="14" spans="1:7">
      <c r="B14" s="4" t="s">
        <v>8</v>
      </c>
      <c r="C14" s="5" t="s">
        <v>16</v>
      </c>
      <c r="D14" s="6"/>
      <c r="E14" s="4" t="s">
        <v>10</v>
      </c>
      <c r="F14" s="4" t="s">
        <v>11</v>
      </c>
    </row>
    <row r="15" spans="1:7">
      <c r="B15" s="7">
        <v>1</v>
      </c>
      <c r="C15" s="8" t="s">
        <v>17</v>
      </c>
      <c r="D15" s="9"/>
      <c r="E15" s="10">
        <v>1</v>
      </c>
      <c r="F15" s="11">
        <f>IF(E129=0, 0, (E15/E129)*100)</f>
        <v>0.0019589789801555</v>
      </c>
    </row>
    <row r="16" spans="1:7">
      <c r="B16" s="7">
        <v>2</v>
      </c>
      <c r="C16" s="8" t="s">
        <v>18</v>
      </c>
      <c r="D16" s="9"/>
      <c r="E16" s="10">
        <v>1</v>
      </c>
      <c r="F16" s="11">
        <f>IF(E129=0, 0, (E16/E129)*100)</f>
        <v>0.0019589789801555</v>
      </c>
    </row>
    <row r="17" spans="1:7">
      <c r="B17" s="7">
        <v>3</v>
      </c>
      <c r="C17" s="8" t="s">
        <v>19</v>
      </c>
      <c r="D17" s="9"/>
      <c r="E17" s="10">
        <v>1</v>
      </c>
      <c r="F17" s="11">
        <f>IF(E129=0, 0, (E17/E129)*100)</f>
        <v>0.0019589789801555</v>
      </c>
    </row>
    <row r="18" spans="1:7">
      <c r="B18" s="7">
        <v>4</v>
      </c>
      <c r="C18" s="8" t="s">
        <v>20</v>
      </c>
      <c r="D18" s="9"/>
      <c r="E18" s="10">
        <v>3</v>
      </c>
      <c r="F18" s="11">
        <f>IF(E129=0, 0, (E18/E129)*100)</f>
        <v>0.0058769369404666</v>
      </c>
    </row>
    <row r="19" spans="1:7">
      <c r="B19" s="7">
        <v>5</v>
      </c>
      <c r="C19" s="8" t="s">
        <v>21</v>
      </c>
      <c r="D19" s="9"/>
      <c r="E19" s="10">
        <v>1</v>
      </c>
      <c r="F19" s="11">
        <f>IF(E129=0, 0, (E19/E129)*100)</f>
        <v>0.0019589789801555</v>
      </c>
    </row>
    <row r="20" spans="1:7">
      <c r="B20" s="7">
        <v>6</v>
      </c>
      <c r="C20" s="8" t="s">
        <v>22</v>
      </c>
      <c r="D20" s="9"/>
      <c r="E20" s="10">
        <v>2</v>
      </c>
      <c r="F20" s="11">
        <f>IF(E129=0, 0, (E20/E129)*100)</f>
        <v>0.0039179579603111</v>
      </c>
    </row>
    <row r="21" spans="1:7">
      <c r="B21" s="7">
        <v>7</v>
      </c>
      <c r="C21" s="8" t="s">
        <v>23</v>
      </c>
      <c r="D21" s="9"/>
      <c r="E21" s="10">
        <v>4</v>
      </c>
      <c r="F21" s="11">
        <f>IF(E129=0, 0, (E21/E129)*100)</f>
        <v>0.0078359159206222</v>
      </c>
    </row>
    <row r="22" spans="1:7">
      <c r="B22" s="7">
        <v>8</v>
      </c>
      <c r="C22" s="8" t="s">
        <v>24</v>
      </c>
      <c r="D22" s="9"/>
      <c r="E22" s="10">
        <v>2</v>
      </c>
      <c r="F22" s="11">
        <f>IF(E129=0, 0, (E22/E129)*100)</f>
        <v>0.0039179579603111</v>
      </c>
    </row>
    <row r="23" spans="1:7">
      <c r="B23" s="7">
        <v>9</v>
      </c>
      <c r="C23" s="8" t="s">
        <v>25</v>
      </c>
      <c r="D23" s="9"/>
      <c r="E23" s="10">
        <v>2</v>
      </c>
      <c r="F23" s="11">
        <f>IF(E129=0, 0, (E23/E129)*100)</f>
        <v>0.0039179579603111</v>
      </c>
    </row>
    <row r="24" spans="1:7">
      <c r="B24" s="7">
        <v>10</v>
      </c>
      <c r="C24" s="8" t="s">
        <v>26</v>
      </c>
      <c r="D24" s="9"/>
      <c r="E24" s="10">
        <v>10</v>
      </c>
      <c r="F24" s="11">
        <f>IF(E129=0, 0, (E24/E129)*100)</f>
        <v>0.019589789801555</v>
      </c>
    </row>
    <row r="25" spans="1:7">
      <c r="B25" s="7">
        <v>11</v>
      </c>
      <c r="C25" s="8" t="s">
        <v>27</v>
      </c>
      <c r="D25" s="9"/>
      <c r="E25" s="10">
        <v>21</v>
      </c>
      <c r="F25" s="11">
        <f>IF(E129=0, 0, (E25/E129)*100)</f>
        <v>0.041138558583266</v>
      </c>
    </row>
    <row r="26" spans="1:7">
      <c r="B26" s="7">
        <v>12</v>
      </c>
      <c r="C26" s="8" t="s">
        <v>28</v>
      </c>
      <c r="D26" s="9"/>
      <c r="E26" s="10">
        <v>845</v>
      </c>
      <c r="F26" s="11">
        <f>IF(E129=0, 0, (E26/E129)*100)</f>
        <v>1.6553372382314</v>
      </c>
    </row>
    <row r="27" spans="1:7">
      <c r="B27" s="7">
        <v>13</v>
      </c>
      <c r="C27" s="8" t="s">
        <v>29</v>
      </c>
      <c r="D27" s="9"/>
      <c r="E27" s="10">
        <v>6088</v>
      </c>
      <c r="F27" s="11">
        <f>IF(E129=0, 0, (E27/E129)*100)</f>
        <v>11.926264031187</v>
      </c>
    </row>
    <row r="28" spans="1:7">
      <c r="B28" s="7">
        <v>14</v>
      </c>
      <c r="C28" s="8" t="s">
        <v>30</v>
      </c>
      <c r="D28" s="9"/>
      <c r="E28" s="10">
        <v>7303</v>
      </c>
      <c r="F28" s="11">
        <f>IF(E129=0, 0, (E28/E129)*100)</f>
        <v>14.306423492076</v>
      </c>
    </row>
    <row r="29" spans="1:7">
      <c r="B29" s="7">
        <v>15</v>
      </c>
      <c r="C29" s="8" t="s">
        <v>31</v>
      </c>
      <c r="D29" s="9"/>
      <c r="E29" s="10">
        <v>8497</v>
      </c>
      <c r="F29" s="11">
        <f>IF(E129=0, 0, (E29/E129)*100)</f>
        <v>16.645444394382</v>
      </c>
    </row>
    <row r="30" spans="1:7">
      <c r="B30" s="7">
        <v>16</v>
      </c>
      <c r="C30" s="8" t="s">
        <v>32</v>
      </c>
      <c r="D30" s="9"/>
      <c r="E30" s="10">
        <v>8931</v>
      </c>
      <c r="F30" s="11">
        <f>IF(E129=0, 0, (E30/E129)*100)</f>
        <v>17.495641271769</v>
      </c>
    </row>
    <row r="31" spans="1:7">
      <c r="B31" s="7">
        <v>17</v>
      </c>
      <c r="C31" s="8" t="s">
        <v>33</v>
      </c>
      <c r="D31" s="9"/>
      <c r="E31" s="10">
        <v>2832</v>
      </c>
      <c r="F31" s="11">
        <f>IF(E129=0, 0, (E31/E129)*100)</f>
        <v>5.5478284718005</v>
      </c>
    </row>
    <row r="32" spans="1:7">
      <c r="B32" s="7">
        <v>18</v>
      </c>
      <c r="C32" s="8" t="s">
        <v>34</v>
      </c>
      <c r="D32" s="9"/>
      <c r="E32" s="10">
        <v>1236</v>
      </c>
      <c r="F32" s="11">
        <f>IF(E129=0, 0, (E32/E129)*100)</f>
        <v>2.4212980194723</v>
      </c>
    </row>
    <row r="33" spans="1:7">
      <c r="B33" s="7">
        <v>19</v>
      </c>
      <c r="C33" s="8" t="s">
        <v>35</v>
      </c>
      <c r="D33" s="9"/>
      <c r="E33" s="10">
        <v>929</v>
      </c>
      <c r="F33" s="11">
        <f>IF(E129=0, 0, (E33/E129)*100)</f>
        <v>1.8198914725645</v>
      </c>
    </row>
    <row r="34" spans="1:7">
      <c r="B34" s="7">
        <v>20</v>
      </c>
      <c r="C34" s="8" t="s">
        <v>36</v>
      </c>
      <c r="D34" s="9"/>
      <c r="E34" s="10">
        <v>894</v>
      </c>
      <c r="F34" s="11">
        <f>IF(E129=0, 0, (E34/E129)*100)</f>
        <v>1.7513272082591</v>
      </c>
    </row>
    <row r="35" spans="1:7">
      <c r="B35" s="7">
        <v>21</v>
      </c>
      <c r="C35" s="8" t="s">
        <v>37</v>
      </c>
      <c r="D35" s="9"/>
      <c r="E35" s="10">
        <v>480</v>
      </c>
      <c r="F35" s="11">
        <f>IF(E129=0, 0, (E35/E129)*100)</f>
        <v>0.94030991047466</v>
      </c>
    </row>
    <row r="36" spans="1:7">
      <c r="B36" s="7">
        <v>22</v>
      </c>
      <c r="C36" s="8" t="s">
        <v>38</v>
      </c>
      <c r="D36" s="9"/>
      <c r="E36" s="10">
        <v>397</v>
      </c>
      <c r="F36" s="11">
        <f>IF(E129=0, 0, (E36/E129)*100)</f>
        <v>0.77771465512175</v>
      </c>
    </row>
    <row r="37" spans="1:7">
      <c r="B37" s="7">
        <v>23</v>
      </c>
      <c r="C37" s="8" t="s">
        <v>39</v>
      </c>
      <c r="D37" s="9"/>
      <c r="E37" s="10">
        <v>307</v>
      </c>
      <c r="F37" s="11">
        <f>IF(E129=0, 0, (E37/E129)*100)</f>
        <v>0.60140654690775</v>
      </c>
    </row>
    <row r="38" spans="1:7">
      <c r="B38" s="7">
        <v>24</v>
      </c>
      <c r="C38" s="8" t="s">
        <v>40</v>
      </c>
      <c r="D38" s="9"/>
      <c r="E38" s="10">
        <v>171</v>
      </c>
      <c r="F38" s="11">
        <f>IF(E129=0, 0, (E38/E129)*100)</f>
        <v>0.3349854056066</v>
      </c>
    </row>
    <row r="39" spans="1:7">
      <c r="B39" s="7">
        <v>25</v>
      </c>
      <c r="C39" s="8" t="s">
        <v>41</v>
      </c>
      <c r="D39" s="9"/>
      <c r="E39" s="10">
        <v>185</v>
      </c>
      <c r="F39" s="11">
        <f>IF(E129=0, 0, (E39/E129)*100)</f>
        <v>0.36241111132878</v>
      </c>
    </row>
    <row r="40" spans="1:7">
      <c r="B40" s="7">
        <v>26</v>
      </c>
      <c r="C40" s="8" t="s">
        <v>42</v>
      </c>
      <c r="D40" s="9"/>
      <c r="E40" s="10">
        <v>186</v>
      </c>
      <c r="F40" s="11">
        <f>IF(E129=0, 0, (E40/E129)*100)</f>
        <v>0.36437009030893</v>
      </c>
    </row>
    <row r="41" spans="1:7">
      <c r="B41" s="7">
        <v>27</v>
      </c>
      <c r="C41" s="8" t="s">
        <v>43</v>
      </c>
      <c r="D41" s="9"/>
      <c r="E41" s="10">
        <v>218</v>
      </c>
      <c r="F41" s="11">
        <f>IF(E129=0, 0, (E41/E129)*100)</f>
        <v>0.42705741767391</v>
      </c>
    </row>
    <row r="42" spans="1:7">
      <c r="B42" s="7">
        <v>28</v>
      </c>
      <c r="C42" s="8" t="s">
        <v>44</v>
      </c>
      <c r="D42" s="9"/>
      <c r="E42" s="10">
        <v>335</v>
      </c>
      <c r="F42" s="11">
        <f>IF(E129=0, 0, (E42/E129)*100)</f>
        <v>0.65625795835211</v>
      </c>
    </row>
    <row r="43" spans="1:7">
      <c r="B43" s="7">
        <v>29</v>
      </c>
      <c r="C43" s="8" t="s">
        <v>45</v>
      </c>
      <c r="D43" s="9"/>
      <c r="E43" s="10">
        <v>217</v>
      </c>
      <c r="F43" s="11">
        <f>IF(E129=0, 0, (E43/E129)*100)</f>
        <v>0.42509843869375</v>
      </c>
    </row>
    <row r="44" spans="1:7">
      <c r="B44" s="7">
        <v>30</v>
      </c>
      <c r="C44" s="8" t="s">
        <v>46</v>
      </c>
      <c r="D44" s="9"/>
      <c r="E44" s="10">
        <v>293</v>
      </c>
      <c r="F44" s="11">
        <f>IF(E129=0, 0, (E44/E129)*100)</f>
        <v>0.57398084118557</v>
      </c>
    </row>
    <row r="45" spans="1:7">
      <c r="B45" s="7">
        <v>31</v>
      </c>
      <c r="C45" s="8" t="s">
        <v>47</v>
      </c>
      <c r="D45" s="9"/>
      <c r="E45" s="10">
        <v>216</v>
      </c>
      <c r="F45" s="11">
        <f>IF(E129=0, 0, (E45/E129)*100)</f>
        <v>0.4231394597136</v>
      </c>
    </row>
    <row r="46" spans="1:7">
      <c r="B46" s="7">
        <v>32</v>
      </c>
      <c r="C46" s="8" t="s">
        <v>48</v>
      </c>
      <c r="D46" s="9"/>
      <c r="E46" s="10">
        <v>252</v>
      </c>
      <c r="F46" s="11">
        <f>IF(E129=0, 0, (E46/E129)*100)</f>
        <v>0.4936627029992</v>
      </c>
    </row>
    <row r="47" spans="1:7">
      <c r="B47" s="7">
        <v>33</v>
      </c>
      <c r="C47" s="8" t="s">
        <v>49</v>
      </c>
      <c r="D47" s="9"/>
      <c r="E47" s="10">
        <v>307</v>
      </c>
      <c r="F47" s="11">
        <f>IF(E129=0, 0, (E47/E129)*100)</f>
        <v>0.60140654690775</v>
      </c>
    </row>
    <row r="48" spans="1:7">
      <c r="B48" s="7">
        <v>34</v>
      </c>
      <c r="C48" s="8" t="s">
        <v>50</v>
      </c>
      <c r="D48" s="9"/>
      <c r="E48" s="10">
        <v>329</v>
      </c>
      <c r="F48" s="11">
        <f>IF(E129=0, 0, (E48/E129)*100)</f>
        <v>0.64450408447117</v>
      </c>
    </row>
    <row r="49" spans="1:7">
      <c r="B49" s="7">
        <v>35</v>
      </c>
      <c r="C49" s="8" t="s">
        <v>51</v>
      </c>
      <c r="D49" s="9"/>
      <c r="E49" s="10">
        <v>288</v>
      </c>
      <c r="F49" s="11">
        <f>IF(E129=0, 0, (E49/E129)*100)</f>
        <v>0.5641859462848</v>
      </c>
    </row>
    <row r="50" spans="1:7">
      <c r="B50" s="7">
        <v>36</v>
      </c>
      <c r="C50" s="8" t="s">
        <v>52</v>
      </c>
      <c r="D50" s="9"/>
      <c r="E50" s="10">
        <v>310</v>
      </c>
      <c r="F50" s="11">
        <f>IF(E129=0, 0, (E50/E129)*100)</f>
        <v>0.60728348384822</v>
      </c>
    </row>
    <row r="51" spans="1:7">
      <c r="B51" s="7">
        <v>37</v>
      </c>
      <c r="C51" s="8" t="s">
        <v>53</v>
      </c>
      <c r="D51" s="9"/>
      <c r="E51" s="10">
        <v>423</v>
      </c>
      <c r="F51" s="11">
        <f>IF(E129=0, 0, (E51/E129)*100)</f>
        <v>0.82864810860579</v>
      </c>
    </row>
    <row r="52" spans="1:7">
      <c r="B52" s="7">
        <v>38</v>
      </c>
      <c r="C52" s="8" t="s">
        <v>54</v>
      </c>
      <c r="D52" s="9"/>
      <c r="E52" s="10">
        <v>554</v>
      </c>
      <c r="F52" s="11">
        <f>IF(E129=0, 0, (E52/E129)*100)</f>
        <v>1.0852743550062</v>
      </c>
    </row>
    <row r="53" spans="1:7">
      <c r="B53" s="7">
        <v>39</v>
      </c>
      <c r="C53" s="8" t="s">
        <v>55</v>
      </c>
      <c r="D53" s="9"/>
      <c r="E53" s="10">
        <v>482</v>
      </c>
      <c r="F53" s="11">
        <f>IF(E129=0, 0, (E53/E129)*100)</f>
        <v>0.94422786843497</v>
      </c>
    </row>
    <row r="54" spans="1:7">
      <c r="B54" s="7">
        <v>40</v>
      </c>
      <c r="C54" s="8" t="s">
        <v>56</v>
      </c>
      <c r="D54" s="9"/>
      <c r="E54" s="10">
        <v>555</v>
      </c>
      <c r="F54" s="11">
        <f>IF(E129=0, 0, (E54/E129)*100)</f>
        <v>1.0872333339863</v>
      </c>
    </row>
    <row r="55" spans="1:7">
      <c r="B55" s="7">
        <v>41</v>
      </c>
      <c r="C55" s="8" t="s">
        <v>57</v>
      </c>
      <c r="D55" s="9"/>
      <c r="E55" s="10">
        <v>507</v>
      </c>
      <c r="F55" s="11">
        <f>IF(E129=0, 0, (E55/E129)*100)</f>
        <v>0.99320234293886</v>
      </c>
    </row>
    <row r="56" spans="1:7">
      <c r="B56" s="7">
        <v>42</v>
      </c>
      <c r="C56" s="8" t="s">
        <v>58</v>
      </c>
      <c r="D56" s="9"/>
      <c r="E56" s="10">
        <v>373</v>
      </c>
      <c r="F56" s="11">
        <f>IF(E129=0, 0, (E56/E129)*100)</f>
        <v>0.73069915959802</v>
      </c>
    </row>
    <row r="57" spans="1:7">
      <c r="B57" s="7">
        <v>43</v>
      </c>
      <c r="C57" s="8" t="s">
        <v>59</v>
      </c>
      <c r="D57" s="9"/>
      <c r="E57" s="10">
        <v>597</v>
      </c>
      <c r="F57" s="11">
        <f>IF(E129=0, 0, (E57/E129)*100)</f>
        <v>1.1695104511529</v>
      </c>
    </row>
    <row r="58" spans="1:7">
      <c r="B58" s="7">
        <v>44</v>
      </c>
      <c r="C58" s="8" t="s">
        <v>60</v>
      </c>
      <c r="D58" s="9"/>
      <c r="E58" s="10">
        <v>360</v>
      </c>
      <c r="F58" s="11">
        <f>IF(E129=0, 0, (E58/E129)*100)</f>
        <v>0.705232432856</v>
      </c>
    </row>
    <row r="59" spans="1:7">
      <c r="B59" s="7">
        <v>45</v>
      </c>
      <c r="C59" s="8" t="s">
        <v>61</v>
      </c>
      <c r="D59" s="9"/>
      <c r="E59" s="10">
        <v>438</v>
      </c>
      <c r="F59" s="11">
        <f>IF(E129=0, 0, (E59/E129)*100)</f>
        <v>0.85803279330813</v>
      </c>
    </row>
    <row r="60" spans="1:7">
      <c r="B60" s="7">
        <v>46</v>
      </c>
      <c r="C60" s="8" t="s">
        <v>62</v>
      </c>
      <c r="D60" s="9"/>
      <c r="E60" s="10">
        <v>495</v>
      </c>
      <c r="F60" s="11">
        <f>IF(E129=0, 0, (E60/E129)*100)</f>
        <v>0.96969459517699</v>
      </c>
    </row>
    <row r="61" spans="1:7">
      <c r="B61" s="7">
        <v>47</v>
      </c>
      <c r="C61" s="8" t="s">
        <v>63</v>
      </c>
      <c r="D61" s="9"/>
      <c r="E61" s="10">
        <v>415</v>
      </c>
      <c r="F61" s="11">
        <f>IF(E129=0, 0, (E61/E129)*100)</f>
        <v>0.81297627676455</v>
      </c>
    </row>
    <row r="62" spans="1:7">
      <c r="B62" s="7">
        <v>48</v>
      </c>
      <c r="C62" s="8" t="s">
        <v>64</v>
      </c>
      <c r="D62" s="9"/>
      <c r="E62" s="10">
        <v>426</v>
      </c>
      <c r="F62" s="11">
        <f>IF(E129=0, 0, (E62/E129)*100)</f>
        <v>0.83452504554626</v>
      </c>
    </row>
    <row r="63" spans="1:7">
      <c r="B63" s="7">
        <v>49</v>
      </c>
      <c r="C63" s="8" t="s">
        <v>65</v>
      </c>
      <c r="D63" s="9"/>
      <c r="E63" s="10">
        <v>325</v>
      </c>
      <c r="F63" s="11">
        <f>IF(E129=0, 0, (E63/E129)*100)</f>
        <v>0.63666816855055</v>
      </c>
    </row>
    <row r="64" spans="1:7">
      <c r="B64" s="7">
        <v>50</v>
      </c>
      <c r="C64" s="8" t="s">
        <v>66</v>
      </c>
      <c r="D64" s="9"/>
      <c r="E64" s="10">
        <v>422</v>
      </c>
      <c r="F64" s="11">
        <f>IF(E129=0, 0, (E64/E129)*100)</f>
        <v>0.82668912962564</v>
      </c>
    </row>
    <row r="65" spans="1:7">
      <c r="B65" s="7">
        <v>51</v>
      </c>
      <c r="C65" s="8" t="s">
        <v>67</v>
      </c>
      <c r="D65" s="9"/>
      <c r="E65" s="10">
        <v>414</v>
      </c>
      <c r="F65" s="11">
        <f>IF(E129=0, 0, (E65/E129)*100)</f>
        <v>0.81101729778439</v>
      </c>
    </row>
    <row r="66" spans="1:7">
      <c r="B66" s="7">
        <v>52</v>
      </c>
      <c r="C66" s="8" t="s">
        <v>68</v>
      </c>
      <c r="D66" s="9"/>
      <c r="E66" s="10">
        <v>325</v>
      </c>
      <c r="F66" s="11">
        <f>IF(E129=0, 0, (E66/E129)*100)</f>
        <v>0.63666816855055</v>
      </c>
    </row>
    <row r="67" spans="1:7">
      <c r="B67" s="7">
        <v>53</v>
      </c>
      <c r="C67" s="8" t="s">
        <v>69</v>
      </c>
      <c r="D67" s="9"/>
      <c r="E67" s="10">
        <v>344</v>
      </c>
      <c r="F67" s="11">
        <f>IF(E129=0, 0, (E67/E129)*100)</f>
        <v>0.67388876917351</v>
      </c>
    </row>
    <row r="68" spans="1:7">
      <c r="B68" s="7">
        <v>54</v>
      </c>
      <c r="C68" s="8" t="s">
        <v>70</v>
      </c>
      <c r="D68" s="9"/>
      <c r="E68" s="10">
        <v>305</v>
      </c>
      <c r="F68" s="11">
        <f>IF(E129=0, 0, (E68/E129)*100)</f>
        <v>0.59748858894744</v>
      </c>
    </row>
    <row r="69" spans="1:7">
      <c r="B69" s="7">
        <v>55</v>
      </c>
      <c r="C69" s="8" t="s">
        <v>71</v>
      </c>
      <c r="D69" s="9"/>
      <c r="E69" s="10">
        <v>280</v>
      </c>
      <c r="F69" s="11">
        <f>IF(E129=0, 0, (E69/E129)*100)</f>
        <v>0.54851411444355</v>
      </c>
    </row>
    <row r="70" spans="1:7">
      <c r="B70" s="7">
        <v>56</v>
      </c>
      <c r="C70" s="8" t="s">
        <v>72</v>
      </c>
      <c r="D70" s="9"/>
      <c r="E70" s="10">
        <v>273</v>
      </c>
      <c r="F70" s="11">
        <f>IF(E129=0, 0, (E70/E129)*100)</f>
        <v>0.53480126158246</v>
      </c>
    </row>
    <row r="71" spans="1:7">
      <c r="B71" s="7">
        <v>57</v>
      </c>
      <c r="C71" s="8" t="s">
        <v>73</v>
      </c>
      <c r="D71" s="9"/>
      <c r="E71" s="10">
        <v>336</v>
      </c>
      <c r="F71" s="11">
        <f>IF(E129=0, 0, (E71/E129)*100)</f>
        <v>0.65821693733226</v>
      </c>
    </row>
    <row r="72" spans="1:7">
      <c r="B72" s="7">
        <v>58</v>
      </c>
      <c r="C72" s="8" t="s">
        <v>74</v>
      </c>
      <c r="D72" s="9"/>
      <c r="E72" s="10">
        <v>86</v>
      </c>
      <c r="F72" s="11">
        <f>IF(E129=0, 0, (E72/E129)*100)</f>
        <v>0.16847219229338</v>
      </c>
    </row>
    <row r="73" spans="1:7">
      <c r="B73" s="7">
        <v>59</v>
      </c>
      <c r="C73" s="8" t="s">
        <v>75</v>
      </c>
      <c r="D73" s="9"/>
      <c r="E73" s="10">
        <v>12</v>
      </c>
      <c r="F73" s="11">
        <f>IF(E129=0, 0, (E73/E129)*100)</f>
        <v>0.023507747761867</v>
      </c>
    </row>
    <row r="74" spans="1:7">
      <c r="B74" s="7">
        <v>60</v>
      </c>
      <c r="C74" s="8" t="s">
        <v>76</v>
      </c>
      <c r="D74" s="9"/>
      <c r="E74" s="10">
        <v>21</v>
      </c>
      <c r="F74" s="11">
        <f>IF(E129=0, 0, (E74/E129)*100)</f>
        <v>0.041138558583266</v>
      </c>
    </row>
    <row r="75" spans="1:7">
      <c r="B75" s="7">
        <v>61</v>
      </c>
      <c r="C75" s="8" t="s">
        <v>77</v>
      </c>
      <c r="D75" s="9"/>
      <c r="E75" s="10">
        <v>15</v>
      </c>
      <c r="F75" s="11">
        <f>IF(E129=0, 0, (E75/E129)*100)</f>
        <v>0.029384684702333</v>
      </c>
    </row>
    <row r="76" spans="1:7">
      <c r="B76" s="7">
        <v>62</v>
      </c>
      <c r="C76" s="8" t="s">
        <v>78</v>
      </c>
      <c r="D76" s="9"/>
      <c r="E76" s="10">
        <v>7</v>
      </c>
      <c r="F76" s="11">
        <f>IF(E129=0, 0, (E76/E129)*100)</f>
        <v>0.013712852861089</v>
      </c>
    </row>
    <row r="77" spans="1:7">
      <c r="B77" s="7">
        <v>63</v>
      </c>
      <c r="C77" s="8" t="s">
        <v>79</v>
      </c>
      <c r="D77" s="9"/>
      <c r="E77" s="10">
        <v>8</v>
      </c>
      <c r="F77" s="11">
        <f>IF(E129=0, 0, (E77/E129)*100)</f>
        <v>0.015671831841244</v>
      </c>
    </row>
    <row r="78" spans="1:7">
      <c r="B78" s="7">
        <v>64</v>
      </c>
      <c r="C78" s="8" t="s">
        <v>80</v>
      </c>
      <c r="D78" s="9"/>
      <c r="E78" s="10">
        <v>6</v>
      </c>
      <c r="F78" s="11">
        <f>IF(E129=0, 0, (E78/E129)*100)</f>
        <v>0.011753873880933</v>
      </c>
    </row>
    <row r="79" spans="1:7">
      <c r="B79" s="7">
        <v>65</v>
      </c>
      <c r="C79" s="8" t="s">
        <v>81</v>
      </c>
      <c r="D79" s="9"/>
      <c r="E79" s="10">
        <v>5</v>
      </c>
      <c r="F79" s="11">
        <f>IF(E129=0, 0, (E79/E129)*100)</f>
        <v>0.0097948949007777</v>
      </c>
    </row>
    <row r="80" spans="1:7">
      <c r="B80" s="7">
        <v>66</v>
      </c>
      <c r="C80" s="8" t="s">
        <v>82</v>
      </c>
      <c r="D80" s="9"/>
      <c r="E80" s="10">
        <v>2</v>
      </c>
      <c r="F80" s="11">
        <f>IF(E129=0, 0, (E80/E129)*100)</f>
        <v>0.0039179579603111</v>
      </c>
    </row>
    <row r="81" spans="1:7">
      <c r="B81" s="7">
        <v>67</v>
      </c>
      <c r="C81" s="8" t="s">
        <v>83</v>
      </c>
      <c r="D81" s="9"/>
      <c r="E81" s="10">
        <v>3</v>
      </c>
      <c r="F81" s="11">
        <f>IF(E129=0, 0, (E81/E129)*100)</f>
        <v>0.0058769369404666</v>
      </c>
    </row>
    <row r="82" spans="1:7">
      <c r="B82" s="7">
        <v>68</v>
      </c>
      <c r="C82" s="8" t="s">
        <v>84</v>
      </c>
      <c r="D82" s="9"/>
      <c r="E82" s="10">
        <v>4</v>
      </c>
      <c r="F82" s="11">
        <f>IF(E129=0, 0, (E82/E129)*100)</f>
        <v>0.0078359159206222</v>
      </c>
    </row>
    <row r="83" spans="1:7">
      <c r="B83" s="7">
        <v>69</v>
      </c>
      <c r="C83" s="8" t="s">
        <v>85</v>
      </c>
      <c r="D83" s="9"/>
      <c r="E83" s="10">
        <v>3</v>
      </c>
      <c r="F83" s="11">
        <f>IF(E129=0, 0, (E83/E129)*100)</f>
        <v>0.0058769369404666</v>
      </c>
    </row>
    <row r="84" spans="1:7">
      <c r="B84" s="7">
        <v>70</v>
      </c>
      <c r="C84" s="8" t="s">
        <v>86</v>
      </c>
      <c r="D84" s="9"/>
      <c r="E84" s="10">
        <v>1</v>
      </c>
      <c r="F84" s="11">
        <f>IF(E129=0, 0, (E84/E129)*100)</f>
        <v>0.0019589789801555</v>
      </c>
    </row>
    <row r="85" spans="1:7">
      <c r="B85" s="7">
        <v>71</v>
      </c>
      <c r="C85" s="8" t="s">
        <v>87</v>
      </c>
      <c r="D85" s="9"/>
      <c r="E85" s="10">
        <v>1</v>
      </c>
      <c r="F85" s="11">
        <f>IF(E129=0, 0, (E85/E129)*100)</f>
        <v>0.0019589789801555</v>
      </c>
    </row>
    <row r="86" spans="1:7">
      <c r="B86" s="7">
        <v>72</v>
      </c>
      <c r="C86" s="8" t="s">
        <v>88</v>
      </c>
      <c r="D86" s="9"/>
      <c r="E86" s="10">
        <v>4</v>
      </c>
      <c r="F86" s="11">
        <f>IF(E129=0, 0, (E86/E129)*100)</f>
        <v>0.0078359159206222</v>
      </c>
    </row>
    <row r="87" spans="1:7">
      <c r="B87" s="7">
        <v>73</v>
      </c>
      <c r="C87" s="8" t="s">
        <v>89</v>
      </c>
      <c r="D87" s="9"/>
      <c r="E87" s="10">
        <v>6</v>
      </c>
      <c r="F87" s="11">
        <f>IF(E129=0, 0, (E87/E129)*100)</f>
        <v>0.011753873880933</v>
      </c>
    </row>
    <row r="88" spans="1:7">
      <c r="B88" s="7">
        <v>74</v>
      </c>
      <c r="C88" s="8" t="s">
        <v>90</v>
      </c>
      <c r="D88" s="9"/>
      <c r="E88" s="10">
        <v>7</v>
      </c>
      <c r="F88" s="11">
        <f>IF(E129=0, 0, (E88/E129)*100)</f>
        <v>0.013712852861089</v>
      </c>
    </row>
    <row r="89" spans="1:7">
      <c r="B89" s="7">
        <v>75</v>
      </c>
      <c r="C89" s="8" t="s">
        <v>91</v>
      </c>
      <c r="D89" s="9"/>
      <c r="E89" s="10">
        <v>2</v>
      </c>
      <c r="F89" s="11">
        <f>IF(E129=0, 0, (E89/E129)*100)</f>
        <v>0.0039179579603111</v>
      </c>
    </row>
    <row r="90" spans="1:7">
      <c r="B90" s="7">
        <v>76</v>
      </c>
      <c r="C90" s="8" t="s">
        <v>92</v>
      </c>
      <c r="D90" s="9"/>
      <c r="E90" s="10">
        <v>2</v>
      </c>
      <c r="F90" s="11">
        <f>IF(E129=0, 0, (E90/E129)*100)</f>
        <v>0.0039179579603111</v>
      </c>
    </row>
    <row r="91" spans="1:7">
      <c r="B91" s="7">
        <v>77</v>
      </c>
      <c r="C91" s="8" t="s">
        <v>93</v>
      </c>
      <c r="D91" s="9"/>
      <c r="E91" s="10">
        <v>1</v>
      </c>
      <c r="F91" s="11">
        <f>IF(E129=0, 0, (E91/E129)*100)</f>
        <v>0.0019589789801555</v>
      </c>
    </row>
    <row r="92" spans="1:7">
      <c r="B92" s="7">
        <v>78</v>
      </c>
      <c r="C92" s="8" t="s">
        <v>94</v>
      </c>
      <c r="D92" s="9"/>
      <c r="E92" s="10">
        <v>1</v>
      </c>
      <c r="F92" s="11">
        <f>IF(E129=0, 0, (E92/E129)*100)</f>
        <v>0.0019589789801555</v>
      </c>
    </row>
    <row r="93" spans="1:7">
      <c r="B93" s="7">
        <v>79</v>
      </c>
      <c r="C93" s="8" t="s">
        <v>95</v>
      </c>
      <c r="D93" s="9"/>
      <c r="E93" s="10">
        <v>1</v>
      </c>
      <c r="F93" s="11">
        <f>IF(E129=0, 0, (E93/E129)*100)</f>
        <v>0.0019589789801555</v>
      </c>
    </row>
    <row r="94" spans="1:7">
      <c r="B94" s="7">
        <v>80</v>
      </c>
      <c r="C94" s="8" t="s">
        <v>96</v>
      </c>
      <c r="D94" s="9"/>
      <c r="E94" s="10">
        <v>1</v>
      </c>
      <c r="F94" s="11">
        <f>IF(E129=0, 0, (E94/E129)*100)</f>
        <v>0.0019589789801555</v>
      </c>
    </row>
    <row r="95" spans="1:7">
      <c r="B95" s="7">
        <v>81</v>
      </c>
      <c r="C95" s="8" t="s">
        <v>97</v>
      </c>
      <c r="D95" s="9"/>
      <c r="E95" s="10">
        <v>1</v>
      </c>
      <c r="F95" s="11">
        <f>IF(E129=0, 0, (E95/E129)*100)</f>
        <v>0.0019589789801555</v>
      </c>
    </row>
    <row r="96" spans="1:7">
      <c r="B96" s="7">
        <v>82</v>
      </c>
      <c r="C96" s="8" t="s">
        <v>98</v>
      </c>
      <c r="D96" s="9"/>
      <c r="E96" s="10">
        <v>1</v>
      </c>
      <c r="F96" s="11">
        <f>IF(E129=0, 0, (E96/E129)*100)</f>
        <v>0.0019589789801555</v>
      </c>
    </row>
    <row r="97" spans="1:7">
      <c r="B97" s="7">
        <v>83</v>
      </c>
      <c r="C97" s="8" t="s">
        <v>99</v>
      </c>
      <c r="D97" s="9"/>
      <c r="E97" s="10">
        <v>1</v>
      </c>
      <c r="F97" s="11">
        <f>IF(E129=0, 0, (E97/E129)*100)</f>
        <v>0.0019589789801555</v>
      </c>
    </row>
    <row r="98" spans="1:7">
      <c r="B98" s="7">
        <v>84</v>
      </c>
      <c r="C98" s="8" t="s">
        <v>100</v>
      </c>
      <c r="D98" s="9"/>
      <c r="E98" s="10">
        <v>1</v>
      </c>
      <c r="F98" s="11">
        <f>IF(E129=0, 0, (E98/E129)*100)</f>
        <v>0.0019589789801555</v>
      </c>
    </row>
    <row r="99" spans="1:7">
      <c r="B99" s="7">
        <v>85</v>
      </c>
      <c r="C99" s="8" t="s">
        <v>101</v>
      </c>
      <c r="D99" s="9"/>
      <c r="E99" s="10">
        <v>1</v>
      </c>
      <c r="F99" s="11">
        <f>IF(E129=0, 0, (E99/E129)*100)</f>
        <v>0.0019589789801555</v>
      </c>
    </row>
    <row r="100" spans="1:7">
      <c r="B100" s="7">
        <v>86</v>
      </c>
      <c r="C100" s="8" t="s">
        <v>102</v>
      </c>
      <c r="D100" s="9"/>
      <c r="E100" s="10">
        <v>1</v>
      </c>
      <c r="F100" s="11">
        <f>IF(E129=0, 0, (E100/E129)*100)</f>
        <v>0.0019589789801555</v>
      </c>
    </row>
    <row r="101" spans="1:7">
      <c r="B101" s="7">
        <v>87</v>
      </c>
      <c r="C101" s="8" t="s">
        <v>103</v>
      </c>
      <c r="D101" s="9"/>
      <c r="E101" s="10">
        <v>4</v>
      </c>
      <c r="F101" s="11">
        <f>IF(E129=0, 0, (E101/E129)*100)</f>
        <v>0.0078359159206222</v>
      </c>
    </row>
    <row r="102" spans="1:7">
      <c r="B102" s="7">
        <v>88</v>
      </c>
      <c r="C102" s="8" t="s">
        <v>104</v>
      </c>
      <c r="D102" s="9"/>
      <c r="E102" s="10">
        <v>1</v>
      </c>
      <c r="F102" s="11">
        <f>IF(E129=0, 0, (E102/E129)*100)</f>
        <v>0.0019589789801555</v>
      </c>
    </row>
    <row r="103" spans="1:7">
      <c r="B103" s="7">
        <v>89</v>
      </c>
      <c r="C103" s="8" t="s">
        <v>105</v>
      </c>
      <c r="D103" s="9"/>
      <c r="E103" s="10">
        <v>1</v>
      </c>
      <c r="F103" s="11">
        <f>IF(E129=0, 0, (E103/E129)*100)</f>
        <v>0.0019589789801555</v>
      </c>
    </row>
    <row r="104" spans="1:7">
      <c r="B104" s="7">
        <v>90</v>
      </c>
      <c r="C104" s="8" t="s">
        <v>106</v>
      </c>
      <c r="D104" s="9"/>
      <c r="E104" s="10">
        <v>1</v>
      </c>
      <c r="F104" s="11">
        <f>IF(E129=0, 0, (E104/E129)*100)</f>
        <v>0.0019589789801555</v>
      </c>
    </row>
    <row r="105" spans="1:7">
      <c r="B105" s="7">
        <v>91</v>
      </c>
      <c r="C105" s="8" t="s">
        <v>107</v>
      </c>
      <c r="D105" s="9"/>
      <c r="E105" s="10">
        <v>2</v>
      </c>
      <c r="F105" s="11">
        <f>IF(E129=0, 0, (E105/E129)*100)</f>
        <v>0.0039179579603111</v>
      </c>
    </row>
    <row r="106" spans="1:7">
      <c r="B106" s="7">
        <v>92</v>
      </c>
      <c r="C106" s="8" t="s">
        <v>108</v>
      </c>
      <c r="D106" s="9"/>
      <c r="E106" s="10">
        <v>1</v>
      </c>
      <c r="F106" s="11">
        <f>IF(E129=0, 0, (E106/E129)*100)</f>
        <v>0.0019589789801555</v>
      </c>
    </row>
    <row r="107" spans="1:7">
      <c r="B107" s="7">
        <v>93</v>
      </c>
      <c r="C107" s="8" t="s">
        <v>109</v>
      </c>
      <c r="D107" s="9"/>
      <c r="E107" s="10">
        <v>1</v>
      </c>
      <c r="F107" s="11">
        <f>IF(E129=0, 0, (E107/E129)*100)</f>
        <v>0.0019589789801555</v>
      </c>
    </row>
    <row r="108" spans="1:7">
      <c r="B108" s="7">
        <v>94</v>
      </c>
      <c r="C108" s="8" t="s">
        <v>110</v>
      </c>
      <c r="D108" s="9"/>
      <c r="E108" s="10">
        <v>1</v>
      </c>
      <c r="F108" s="11">
        <f>IF(E129=0, 0, (E108/E129)*100)</f>
        <v>0.0019589789801555</v>
      </c>
    </row>
    <row r="109" spans="1:7">
      <c r="B109" s="7">
        <v>95</v>
      </c>
      <c r="C109" s="8" t="s">
        <v>111</v>
      </c>
      <c r="D109" s="9"/>
      <c r="E109" s="10">
        <v>1</v>
      </c>
      <c r="F109" s="11">
        <f>IF(E129=0, 0, (E109/E129)*100)</f>
        <v>0.0019589789801555</v>
      </c>
    </row>
    <row r="110" spans="1:7">
      <c r="B110" s="7">
        <v>96</v>
      </c>
      <c r="C110" s="8" t="s">
        <v>112</v>
      </c>
      <c r="D110" s="9"/>
      <c r="E110" s="10">
        <v>1</v>
      </c>
      <c r="F110" s="11">
        <f>IF(E129=0, 0, (E110/E129)*100)</f>
        <v>0.0019589789801555</v>
      </c>
    </row>
    <row r="111" spans="1:7">
      <c r="B111" s="7">
        <v>97</v>
      </c>
      <c r="C111" s="8" t="s">
        <v>113</v>
      </c>
      <c r="D111" s="9"/>
      <c r="E111" s="10">
        <v>6</v>
      </c>
      <c r="F111" s="11">
        <f>IF(E129=0, 0, (E111/E129)*100)</f>
        <v>0.011753873880933</v>
      </c>
    </row>
    <row r="112" spans="1:7">
      <c r="B112" s="7">
        <v>98</v>
      </c>
      <c r="C112" s="8" t="s">
        <v>114</v>
      </c>
      <c r="D112" s="9"/>
      <c r="E112" s="10">
        <v>1</v>
      </c>
      <c r="F112" s="11">
        <f>IF(E129=0, 0, (E112/E129)*100)</f>
        <v>0.0019589789801555</v>
      </c>
    </row>
    <row r="113" spans="1:7">
      <c r="B113" s="7">
        <v>99</v>
      </c>
      <c r="C113" s="8" t="s">
        <v>115</v>
      </c>
      <c r="D113" s="9"/>
      <c r="E113" s="10">
        <v>8</v>
      </c>
      <c r="F113" s="11">
        <f>IF(E129=0, 0, (E113/E129)*100)</f>
        <v>0.015671831841244</v>
      </c>
    </row>
    <row r="114" spans="1:7">
      <c r="B114" s="7">
        <v>100</v>
      </c>
      <c r="C114" s="8" t="s">
        <v>116</v>
      </c>
      <c r="D114" s="9"/>
      <c r="E114" s="10">
        <v>12</v>
      </c>
      <c r="F114" s="11">
        <f>IF(E129=0, 0, (E114/E129)*100)</f>
        <v>0.023507747761867</v>
      </c>
    </row>
    <row r="115" spans="1:7">
      <c r="B115" s="7">
        <v>101</v>
      </c>
      <c r="C115" s="8" t="s">
        <v>117</v>
      </c>
      <c r="D115" s="9"/>
      <c r="E115" s="10">
        <v>20</v>
      </c>
      <c r="F115" s="11">
        <f>IF(E129=0, 0, (E115/E129)*100)</f>
        <v>0.039179579603111</v>
      </c>
    </row>
    <row r="116" spans="1:7">
      <c r="B116" s="7">
        <v>102</v>
      </c>
      <c r="C116" s="8" t="s">
        <v>118</v>
      </c>
      <c r="D116" s="9"/>
      <c r="E116" s="10">
        <v>22</v>
      </c>
      <c r="F116" s="11">
        <f>IF(E129=0, 0, (E116/E129)*100)</f>
        <v>0.043097537563422</v>
      </c>
    </row>
    <row r="117" spans="1:7">
      <c r="B117" s="7">
        <v>103</v>
      </c>
      <c r="C117" s="8" t="s">
        <v>119</v>
      </c>
      <c r="D117" s="9"/>
      <c r="E117" s="10">
        <v>3</v>
      </c>
      <c r="F117" s="11">
        <f>IF(E129=0, 0, (E117/E129)*100)</f>
        <v>0.0058769369404666</v>
      </c>
    </row>
    <row r="118" spans="1:7">
      <c r="B118" s="7">
        <v>104</v>
      </c>
      <c r="C118" s="8" t="s">
        <v>120</v>
      </c>
      <c r="D118" s="9"/>
      <c r="E118" s="10">
        <v>1</v>
      </c>
      <c r="F118" s="11">
        <f>IF(E129=0, 0, (E118/E129)*100)</f>
        <v>0.0019589789801555</v>
      </c>
    </row>
    <row r="119" spans="1:7">
      <c r="B119" s="7">
        <v>105</v>
      </c>
      <c r="C119" s="8" t="s">
        <v>121</v>
      </c>
      <c r="D119" s="9"/>
      <c r="E119" s="10">
        <v>2</v>
      </c>
      <c r="F119" s="11">
        <f>IF(E129=0, 0, (E119/E129)*100)</f>
        <v>0.0039179579603111</v>
      </c>
    </row>
    <row r="120" spans="1:7">
      <c r="B120" s="7">
        <v>106</v>
      </c>
      <c r="C120" s="8" t="s">
        <v>122</v>
      </c>
      <c r="D120" s="9"/>
      <c r="E120" s="10">
        <v>1</v>
      </c>
      <c r="F120" s="11">
        <f>IF(E129=0, 0, (E120/E129)*100)</f>
        <v>0.0019589789801555</v>
      </c>
    </row>
    <row r="121" spans="1:7">
      <c r="B121" s="7">
        <v>107</v>
      </c>
      <c r="C121" s="8" t="s">
        <v>123</v>
      </c>
      <c r="D121" s="9"/>
      <c r="E121" s="10">
        <v>1</v>
      </c>
      <c r="F121" s="11">
        <f>IF(E129=0, 0, (E121/E129)*100)</f>
        <v>0.0019589789801555</v>
      </c>
    </row>
    <row r="122" spans="1:7">
      <c r="B122" s="7">
        <v>108</v>
      </c>
      <c r="C122" s="8" t="s">
        <v>124</v>
      </c>
      <c r="D122" s="9"/>
      <c r="E122" s="10">
        <v>1</v>
      </c>
      <c r="F122" s="11">
        <f>IF(E129=0, 0, (E122/E129)*100)</f>
        <v>0.0019589789801555</v>
      </c>
    </row>
    <row r="123" spans="1:7">
      <c r="B123" s="7">
        <v>109</v>
      </c>
      <c r="C123" s="8" t="s">
        <v>125</v>
      </c>
      <c r="D123" s="9"/>
      <c r="E123" s="10">
        <v>1</v>
      </c>
      <c r="F123" s="11">
        <f>IF(E129=0, 0, (E123/E129)*100)</f>
        <v>0.0019589789801555</v>
      </c>
    </row>
    <row r="124" spans="1:7">
      <c r="B124" s="7">
        <v>110</v>
      </c>
      <c r="C124" s="8" t="s">
        <v>126</v>
      </c>
      <c r="D124" s="9"/>
      <c r="E124" s="10">
        <v>1</v>
      </c>
      <c r="F124" s="11">
        <f>IF(E129=0, 0, (E124/E129)*100)</f>
        <v>0.0019589789801555</v>
      </c>
    </row>
    <row r="125" spans="1:7">
      <c r="B125" s="7">
        <v>111</v>
      </c>
      <c r="C125" s="8" t="s">
        <v>127</v>
      </c>
      <c r="D125" s="9"/>
      <c r="E125" s="10">
        <v>1</v>
      </c>
      <c r="F125" s="11">
        <f>IF(E129=0, 0, (E125/E129)*100)</f>
        <v>0.0019589789801555</v>
      </c>
    </row>
    <row r="126" spans="1:7">
      <c r="B126" s="7">
        <v>112</v>
      </c>
      <c r="C126" s="8" t="s">
        <v>128</v>
      </c>
      <c r="D126" s="9"/>
      <c r="E126" s="10">
        <v>1</v>
      </c>
      <c r="F126" s="11">
        <f>IF(E129=0, 0, (E126/E129)*100)</f>
        <v>0.0019589789801555</v>
      </c>
    </row>
    <row r="127" spans="1:7">
      <c r="B127" s="7">
        <v>113</v>
      </c>
      <c r="C127" s="8" t="s">
        <v>129</v>
      </c>
      <c r="D127" s="9"/>
      <c r="E127" s="10">
        <v>2</v>
      </c>
      <c r="F127" s="11">
        <f>IF(E129=0, 0, (E127/E129)*100)</f>
        <v>0.0039179579603111</v>
      </c>
    </row>
    <row r="128" spans="1:7">
      <c r="B128" s="7">
        <v>114</v>
      </c>
      <c r="C128" s="8" t="s">
        <v>130</v>
      </c>
      <c r="D128" s="9"/>
      <c r="E128" s="10">
        <v>1</v>
      </c>
      <c r="F128" s="11">
        <f>IF(E129=0, 0, (E128/E129)*100)</f>
        <v>0.0019589789801555</v>
      </c>
    </row>
    <row r="129" spans="1:7">
      <c r="B129" s="5" t="s">
        <v>14</v>
      </c>
      <c r="C129" s="12"/>
      <c r="D129" s="6"/>
      <c r="E129" s="13">
        <v>51047</v>
      </c>
      <c r="F129" s="14">
        <v>100</v>
      </c>
    </row>
    <row r="131" spans="1:7">
      <c r="B131" s="2" t="s">
        <v>131</v>
      </c>
      <c r="C131" s="2"/>
      <c r="D131" s="2"/>
      <c r="E131" s="2"/>
      <c r="F131" s="2"/>
    </row>
    <row r="132" spans="1:7">
      <c r="B132" s="4" t="s">
        <v>8</v>
      </c>
      <c r="C132" s="5" t="s">
        <v>132</v>
      </c>
      <c r="D132" s="6"/>
      <c r="E132" s="4" t="s">
        <v>10</v>
      </c>
      <c r="F132" s="4" t="s">
        <v>11</v>
      </c>
    </row>
    <row r="133" spans="1:7">
      <c r="B133" s="7">
        <v>1</v>
      </c>
      <c r="C133" s="8" t="s">
        <v>133</v>
      </c>
      <c r="D133" s="9"/>
      <c r="E133" s="10">
        <v>22781</v>
      </c>
      <c r="F133" s="11">
        <f>IF(E139=0, 0, (E133/E139)*100)</f>
        <v>44.627500146923</v>
      </c>
    </row>
    <row r="134" spans="1:7">
      <c r="B134" s="7">
        <v>2</v>
      </c>
      <c r="C134" s="8" t="s">
        <v>134</v>
      </c>
      <c r="D134" s="9"/>
      <c r="E134" s="10">
        <v>16362</v>
      </c>
      <c r="F134" s="11">
        <f>IF(E139=0, 0, (E134/E139)*100)</f>
        <v>32.052814073305</v>
      </c>
    </row>
    <row r="135" spans="1:7">
      <c r="B135" s="7">
        <v>3</v>
      </c>
      <c r="C135" s="8" t="s">
        <v>135</v>
      </c>
      <c r="D135" s="9"/>
      <c r="E135" s="10">
        <v>2641</v>
      </c>
      <c r="F135" s="11">
        <f>IF(E139=0, 0, (E135/E139)*100)</f>
        <v>5.1736634865908</v>
      </c>
    </row>
    <row r="136" spans="1:7">
      <c r="B136" s="7">
        <v>4</v>
      </c>
      <c r="C136" s="8" t="s">
        <v>136</v>
      </c>
      <c r="D136" s="9"/>
      <c r="E136" s="10">
        <v>4599</v>
      </c>
      <c r="F136" s="11">
        <f>IF(E139=0, 0, (E136/E139)*100)</f>
        <v>9.0093443297353</v>
      </c>
    </row>
    <row r="137" spans="1:7">
      <c r="B137" s="7">
        <v>5</v>
      </c>
      <c r="C137" s="8" t="s">
        <v>137</v>
      </c>
      <c r="D137" s="9"/>
      <c r="E137" s="10">
        <v>3751</v>
      </c>
      <c r="F137" s="11">
        <f>IF(E139=0, 0, (E137/E139)*100)</f>
        <v>7.3481301545634</v>
      </c>
    </row>
    <row r="138" spans="1:7">
      <c r="B138" s="7">
        <v>6</v>
      </c>
      <c r="C138" s="8" t="s">
        <v>138</v>
      </c>
      <c r="D138" s="9"/>
      <c r="E138" s="10">
        <v>913</v>
      </c>
      <c r="F138" s="11">
        <f>IF(E139=0, 0, (E138/E139)*100)</f>
        <v>1.788547808882</v>
      </c>
    </row>
    <row r="139" spans="1:7">
      <c r="B139" s="5" t="s">
        <v>14</v>
      </c>
      <c r="C139" s="12"/>
      <c r="D139" s="6"/>
      <c r="E139" s="13">
        <v>51047</v>
      </c>
      <c r="F139" s="14">
        <v>100</v>
      </c>
    </row>
    <row r="141" spans="1:7">
      <c r="B141" s="2" t="s">
        <v>139</v>
      </c>
      <c r="C141" s="2"/>
      <c r="D141" s="2"/>
      <c r="E141" s="2"/>
      <c r="F141" s="2"/>
    </row>
    <row r="142" spans="1:7">
      <c r="B142" s="4" t="s">
        <v>8</v>
      </c>
      <c r="C142" s="5" t="s">
        <v>140</v>
      </c>
      <c r="D142" s="6"/>
      <c r="E142" s="4" t="s">
        <v>10</v>
      </c>
      <c r="F142" s="4" t="s">
        <v>11</v>
      </c>
    </row>
    <row r="143" spans="1:7">
      <c r="B143" s="7">
        <v>1</v>
      </c>
      <c r="C143" s="8" t="s">
        <v>141</v>
      </c>
      <c r="D143" s="9"/>
      <c r="E143" s="10">
        <v>7338</v>
      </c>
      <c r="F143" s="11">
        <f>IF(E149=0, 0, (E143/E149)*100)</f>
        <v>14.374987756381</v>
      </c>
    </row>
    <row r="144" spans="1:7">
      <c r="B144" s="7">
        <v>2</v>
      </c>
      <c r="C144" s="8" t="s">
        <v>142</v>
      </c>
      <c r="D144" s="9"/>
      <c r="E144" s="10">
        <v>11054</v>
      </c>
      <c r="F144" s="11">
        <f>IF(E149=0, 0, (E144/E149)*100)</f>
        <v>21.654553646639</v>
      </c>
    </row>
    <row r="145" spans="1:7">
      <c r="B145" s="7">
        <v>3</v>
      </c>
      <c r="C145" s="8" t="s">
        <v>143</v>
      </c>
      <c r="D145" s="9"/>
      <c r="E145" s="10">
        <v>24033</v>
      </c>
      <c r="F145" s="11">
        <f>IF(E149=0, 0, (E145/E149)*100)</f>
        <v>47.080141830078</v>
      </c>
    </row>
    <row r="146" spans="1:7">
      <c r="B146" s="7">
        <v>4</v>
      </c>
      <c r="C146" s="8" t="s">
        <v>144</v>
      </c>
      <c r="D146" s="9"/>
      <c r="E146" s="10">
        <v>660</v>
      </c>
      <c r="F146" s="11">
        <f>IF(E149=0, 0, (E146/E149)*100)</f>
        <v>1.2929261269027</v>
      </c>
    </row>
    <row r="147" spans="1:7">
      <c r="B147" s="7">
        <v>5</v>
      </c>
      <c r="C147" s="8" t="s">
        <v>145</v>
      </c>
      <c r="D147" s="9"/>
      <c r="E147" s="10">
        <v>7034</v>
      </c>
      <c r="F147" s="11">
        <f>IF(E149=0, 0, (E147/E149)*100)</f>
        <v>13.779458146414</v>
      </c>
    </row>
    <row r="148" spans="1:7">
      <c r="B148" s="7">
        <v>6</v>
      </c>
      <c r="C148" s="8" t="s">
        <v>146</v>
      </c>
      <c r="D148" s="9"/>
      <c r="E148" s="10">
        <v>928</v>
      </c>
      <c r="F148" s="11">
        <f>IF(E149=0, 0, (E148/E149)*100)</f>
        <v>1.8179324935843</v>
      </c>
    </row>
    <row r="149" spans="1:7">
      <c r="B149" s="5" t="s">
        <v>14</v>
      </c>
      <c r="C149" s="12"/>
      <c r="D149" s="6"/>
      <c r="E149" s="13">
        <v>51047</v>
      </c>
      <c r="F149" s="14">
        <v>100</v>
      </c>
    </row>
    <row r="151" spans="1:7">
      <c r="B151" s="2" t="s">
        <v>147</v>
      </c>
      <c r="C151" s="2"/>
      <c r="D151" s="2"/>
      <c r="E151" s="2"/>
      <c r="F151" s="2"/>
    </row>
    <row r="152" spans="1:7">
      <c r="B152" s="4" t="s">
        <v>8</v>
      </c>
      <c r="C152" s="5" t="s">
        <v>148</v>
      </c>
      <c r="D152" s="6"/>
      <c r="E152" s="4" t="s">
        <v>10</v>
      </c>
      <c r="F152" s="4" t="s">
        <v>11</v>
      </c>
    </row>
    <row r="153" spans="1:7">
      <c r="B153" s="7">
        <v>1</v>
      </c>
      <c r="C153" s="8" t="s">
        <v>149</v>
      </c>
      <c r="D153" s="9"/>
      <c r="E153" s="10">
        <v>7694</v>
      </c>
      <c r="F153" s="11">
        <f>IF(E162=0, 0, (E153/E162)*100)</f>
        <v>15.072384273317</v>
      </c>
    </row>
    <row r="154" spans="1:7">
      <c r="B154" s="7">
        <v>2</v>
      </c>
      <c r="C154" s="8" t="s">
        <v>150</v>
      </c>
      <c r="D154" s="9"/>
      <c r="E154" s="10">
        <v>91</v>
      </c>
      <c r="F154" s="11">
        <f>IF(E162=0, 0, (E154/E162)*100)</f>
        <v>0.17826708719415</v>
      </c>
    </row>
    <row r="155" spans="1:7">
      <c r="B155" s="7">
        <v>3</v>
      </c>
      <c r="C155" s="8" t="s">
        <v>151</v>
      </c>
      <c r="D155" s="9"/>
      <c r="E155" s="10">
        <v>2618</v>
      </c>
      <c r="F155" s="11">
        <f>IF(E162=0, 0, (E155/E162)*100)</f>
        <v>5.1286069700472</v>
      </c>
    </row>
    <row r="156" spans="1:7">
      <c r="B156" s="7">
        <v>4</v>
      </c>
      <c r="C156" s="8" t="s">
        <v>152</v>
      </c>
      <c r="D156" s="9"/>
      <c r="E156" s="10">
        <v>2085</v>
      </c>
      <c r="F156" s="11">
        <f>IF(E162=0, 0, (E156/E162)*100)</f>
        <v>4.0844711736243</v>
      </c>
    </row>
    <row r="157" spans="1:7">
      <c r="B157" s="7">
        <v>5</v>
      </c>
      <c r="C157" s="8" t="s">
        <v>153</v>
      </c>
      <c r="D157" s="9"/>
      <c r="E157" s="10">
        <v>928</v>
      </c>
      <c r="F157" s="11">
        <f>IF(E162=0, 0, (E157/E162)*100)</f>
        <v>1.8179324935843</v>
      </c>
    </row>
    <row r="158" spans="1:7">
      <c r="B158" s="7">
        <v>6</v>
      </c>
      <c r="C158" s="8" t="s">
        <v>154</v>
      </c>
      <c r="D158" s="9"/>
      <c r="E158" s="10">
        <v>28420</v>
      </c>
      <c r="F158" s="11">
        <f>IF(E162=0, 0, (E158/E162)*100)</f>
        <v>55.674182616021</v>
      </c>
    </row>
    <row r="159" spans="1:7">
      <c r="B159" s="7">
        <v>7</v>
      </c>
      <c r="C159" s="8" t="s">
        <v>155</v>
      </c>
      <c r="D159" s="9"/>
      <c r="E159" s="10">
        <v>4221</v>
      </c>
      <c r="F159" s="11">
        <f>IF(E162=0, 0, (E159/E162)*100)</f>
        <v>8.2688502752365</v>
      </c>
    </row>
    <row r="160" spans="1:7">
      <c r="B160" s="7">
        <v>8</v>
      </c>
      <c r="C160" s="8" t="s">
        <v>156</v>
      </c>
      <c r="D160" s="9"/>
      <c r="E160" s="10">
        <v>4533</v>
      </c>
      <c r="F160" s="11">
        <f>IF(E162=0, 0, (E160/E162)*100)</f>
        <v>8.8800517170451</v>
      </c>
    </row>
    <row r="161" spans="1:7">
      <c r="B161" s="7">
        <v>9</v>
      </c>
      <c r="C161" s="8" t="s">
        <v>157</v>
      </c>
      <c r="D161" s="9"/>
      <c r="E161" s="10">
        <v>457</v>
      </c>
      <c r="F161" s="11">
        <f>IF(E162=0, 0, (E161/E162)*100)</f>
        <v>0.89525339393108</v>
      </c>
    </row>
    <row r="162" spans="1:7">
      <c r="B162" s="5" t="s">
        <v>14</v>
      </c>
      <c r="C162" s="12"/>
      <c r="D162" s="6"/>
      <c r="E162" s="13">
        <v>51047</v>
      </c>
      <c r="F162" s="14">
        <v>100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F1"/>
    <mergeCell ref="B3:C3"/>
    <mergeCell ref="D3:F3"/>
    <mergeCell ref="B4:C4"/>
    <mergeCell ref="D4:F4"/>
    <mergeCell ref="B5:C5"/>
    <mergeCell ref="D5:F5"/>
    <mergeCell ref="B7:F7"/>
    <mergeCell ref="C8:D8"/>
    <mergeCell ref="C9:D9"/>
    <mergeCell ref="C10:D10"/>
    <mergeCell ref="B11:D11"/>
    <mergeCell ref="B13:F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C73:D73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  <mergeCell ref="C85:D85"/>
    <mergeCell ref="C86:D86"/>
    <mergeCell ref="C87:D87"/>
    <mergeCell ref="C88:D88"/>
    <mergeCell ref="C89:D89"/>
    <mergeCell ref="C90:D90"/>
    <mergeCell ref="C91:D91"/>
    <mergeCell ref="C92:D92"/>
    <mergeCell ref="C93:D93"/>
    <mergeCell ref="C94:D94"/>
    <mergeCell ref="C95:D95"/>
    <mergeCell ref="C96:D96"/>
    <mergeCell ref="C97:D97"/>
    <mergeCell ref="C98:D98"/>
    <mergeCell ref="C99:D99"/>
    <mergeCell ref="C100:D100"/>
    <mergeCell ref="C101:D101"/>
    <mergeCell ref="C102:D102"/>
    <mergeCell ref="C103:D103"/>
    <mergeCell ref="C104:D104"/>
    <mergeCell ref="C105:D105"/>
    <mergeCell ref="C106:D106"/>
    <mergeCell ref="C107:D107"/>
    <mergeCell ref="C108:D108"/>
    <mergeCell ref="C109:D109"/>
    <mergeCell ref="C110:D110"/>
    <mergeCell ref="C111:D111"/>
    <mergeCell ref="C112:D112"/>
    <mergeCell ref="C113:D113"/>
    <mergeCell ref="C114:D114"/>
    <mergeCell ref="C115:D115"/>
    <mergeCell ref="C116:D116"/>
    <mergeCell ref="C117:D117"/>
    <mergeCell ref="C118:D118"/>
    <mergeCell ref="C119:D119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B129:D129"/>
    <mergeCell ref="B131:F131"/>
    <mergeCell ref="C132:D132"/>
    <mergeCell ref="C133:D133"/>
    <mergeCell ref="C134:D134"/>
    <mergeCell ref="C135:D135"/>
    <mergeCell ref="C136:D136"/>
    <mergeCell ref="C137:D137"/>
    <mergeCell ref="C138:D138"/>
    <mergeCell ref="B139:D139"/>
    <mergeCell ref="B141:F141"/>
    <mergeCell ref="C142:D142"/>
    <mergeCell ref="C143:D143"/>
    <mergeCell ref="C144:D144"/>
    <mergeCell ref="C145:D145"/>
    <mergeCell ref="C146:D146"/>
    <mergeCell ref="C147:D147"/>
    <mergeCell ref="C148:D148"/>
    <mergeCell ref="B149:D149"/>
    <mergeCell ref="B151:F151"/>
    <mergeCell ref="C152:D152"/>
    <mergeCell ref="C153:D153"/>
    <mergeCell ref="C154:D154"/>
    <mergeCell ref="C155:D155"/>
    <mergeCell ref="C156:D156"/>
    <mergeCell ref="C157:D157"/>
    <mergeCell ref="C158:D158"/>
    <mergeCell ref="C159:D159"/>
    <mergeCell ref="C160:D160"/>
    <mergeCell ref="C161:D161"/>
    <mergeCell ref="B162:D16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Tabel Rekap</vt:lpstr>
      <vt:lpstr>Grafik Batang dan Pie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2025-06-12T07:36:10+07:00</dcterms:created>
  <dcterms:modified xsi:type="dcterms:W3CDTF">2025-06-12T07:36:10+07:00</dcterms:modified>
  <dc:title>Untitled Spreadsheet</dc:title>
  <dc:description/>
  <dc:subject/>
  <cp:keywords/>
  <cp:category/>
</cp:coreProperties>
</file>