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19"/>
  <workbookPr/>
  <mc:AlternateContent xmlns:mc="http://schemas.openxmlformats.org/markup-compatibility/2006">
    <mc:Choice Requires="x15">
      <x15ac:absPath xmlns:x15ac="http://schemas.microsoft.com/office/spreadsheetml/2010/11/ac" url="E:\2023 FILE KANIA\LAPORAN\LAPORAN KEMATIAN\2025\LAPORAN SEBAB KEMATIAN - 08 AGUSTUS\"/>
    </mc:Choice>
  </mc:AlternateContent>
  <xr:revisionPtr revIDLastSave="0" documentId="13_ncr:1_{C7A82A53-BD6C-485B-9595-AF1ADFE168A1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SEBAB KEMATIAN" sheetId="1" r:id="rId1"/>
  </sheets>
  <externalReferences>
    <externalReference r:id="rId2"/>
  </externalReferences>
  <definedNames>
    <definedName name="_xlnm._FilterDatabase" localSheetId="0" hidden="1">'SEBAB KEMATIAN'!$L$6:$O$26</definedName>
    <definedName name="A41.8" localSheetId="0">'SEBAB KEMATIAN'!#REF!</definedName>
    <definedName name="A41.9" localSheetId="0">'SEBAB KEMATIAN'!#REF!</definedName>
    <definedName name="J18.9" localSheetId="0">'SEBAB KEMATIAN'!#REF!</definedName>
    <definedName name="J96.0" localSheetId="0">'SEBAB KEMATIAN'!#REF!</definedName>
    <definedName name="J96.9" localSheetId="0">'SEBAB KEMATIAN'!#REF!</definedName>
    <definedName name="N18.5" localSheetId="0">'SEBAB KEMATIAN'!#REF!</definedName>
    <definedName name="P36.9" localSheetId="0">'SEBAB KEMATIAN'!#REF!</definedName>
    <definedName name="R57.0" localSheetId="0">'SEBAB KEMATIAN'!#REF!</definedName>
    <definedName name="R57.2" localSheetId="0">'SEBAB KEMATIAN'!#REF!</definedName>
    <definedName name="R77.0" localSheetId="0">'SEBAB KEMATIAN'!#REF!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1" l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N16" i="1"/>
  <c r="I16" i="1"/>
  <c r="D16" i="1"/>
  <c r="N15" i="1"/>
  <c r="I15" i="1"/>
  <c r="D15" i="1"/>
  <c r="N14" i="1"/>
  <c r="I14" i="1"/>
  <c r="D14" i="1"/>
  <c r="N13" i="1"/>
  <c r="I13" i="1"/>
  <c r="D13" i="1"/>
  <c r="N12" i="1"/>
  <c r="I12" i="1"/>
  <c r="D12" i="1"/>
  <c r="N11" i="1"/>
  <c r="I11" i="1"/>
  <c r="D11" i="1"/>
  <c r="N10" i="1"/>
  <c r="I10" i="1"/>
  <c r="D10" i="1"/>
  <c r="N9" i="1"/>
  <c r="I9" i="1"/>
  <c r="D9" i="1"/>
  <c r="N8" i="1"/>
  <c r="I8" i="1"/>
  <c r="D8" i="1"/>
  <c r="N7" i="1"/>
  <c r="I7" i="1"/>
  <c r="D7" i="1"/>
</calcChain>
</file>

<file path=xl/sharedStrings.xml><?xml version="1.0" encoding="utf-8"?>
<sst xmlns="http://schemas.openxmlformats.org/spreadsheetml/2006/main" count="68" uniqueCount="34">
  <si>
    <t>NO</t>
  </si>
  <si>
    <t>KODE ICD</t>
  </si>
  <si>
    <t xml:space="preserve">JUMLAH </t>
  </si>
  <si>
    <t>I46.9</t>
  </si>
  <si>
    <t>J96.9</t>
  </si>
  <si>
    <t>A41.9</t>
  </si>
  <si>
    <t>R57.0</t>
  </si>
  <si>
    <t>RUMAH SAKIT UMUM DAERAH Dr. MOEWARDI</t>
  </si>
  <si>
    <t>Jalan Kolonel Sutarto No. 132 Surakarta 57126 Telp: (0271) 634634  Fax: (0271) 637412</t>
  </si>
  <si>
    <t>I46.1</t>
  </si>
  <si>
    <t>J18.9</t>
  </si>
  <si>
    <t>R57.1</t>
  </si>
  <si>
    <t>J96.0</t>
  </si>
  <si>
    <t>J80</t>
  </si>
  <si>
    <t>C50.9</t>
  </si>
  <si>
    <t>R99</t>
  </si>
  <si>
    <t>R09.0</t>
  </si>
  <si>
    <t>Z37.1</t>
  </si>
  <si>
    <t>20 BESAR SEBAB KEMATIAN (RAWAT INAP DAN IGD)
PERIODE AGUSTUS 2025</t>
  </si>
  <si>
    <t>20 BESAR SEBAB KEMATIAN PASIEN RAWAT INAP
PERIODE AGUSTUS 2025</t>
  </si>
  <si>
    <t>20 BESAR SEBAB KEMATIAN PASIEN IGD
PERIODE AGUSTUS 2025</t>
  </si>
  <si>
    <t>R57.2</t>
  </si>
  <si>
    <t>S06.20</t>
  </si>
  <si>
    <t>O36.4</t>
  </si>
  <si>
    <t>R65.2</t>
  </si>
  <si>
    <t>R40</t>
  </si>
  <si>
    <t>J96</t>
  </si>
  <si>
    <t>G93.4</t>
  </si>
  <si>
    <t>S06.50</t>
  </si>
  <si>
    <t>R06.8</t>
  </si>
  <si>
    <t>P22.0</t>
  </si>
  <si>
    <t>N18.5</t>
  </si>
  <si>
    <t>K76.8</t>
  </si>
  <si>
    <t>I46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</si>
</sst>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63"/>
      <name val="Arial"/>
      <family val="2"/>
    </font>
    <font>
      <b/>
      <sz val="9"/>
      <color indexed="63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 applyFill="0" applyProtection="0"/>
    <xf numFmtId="0" fontId="1" fillId="0" borderId="0" applyFill="0" applyProtection="0"/>
    <xf numFmtId="0" fontId="5" fillId="0" borderId="0"/>
  </cellStyleXfs>
  <cellXfs count="21">
    <xf numFmtId="0" fontId="0" fillId="0" borderId="0" xfId="0"/>
    <xf numFmtId="49" fontId="2" fillId="2" borderId="0" xfId="1" applyNumberFormat="1" applyFont="1" applyFill="1" applyAlignment="1">
      <alignment horizontal="left" vertical="top" wrapText="1"/>
    </xf>
    <xf numFmtId="0" fontId="1" fillId="0" borderId="0" xfId="1" applyFill="1" applyProtection="1"/>
    <xf numFmtId="49" fontId="3" fillId="2" borderId="0" xfId="1" applyNumberFormat="1" applyFont="1" applyFill="1" applyAlignment="1">
      <alignment horizontal="left" vertical="top" wrapText="1"/>
    </xf>
    <xf numFmtId="49" fontId="3" fillId="2" borderId="0" xfId="1" applyNumberFormat="1" applyFont="1" applyFill="1" applyAlignment="1">
      <alignment horizontal="left" vertical="top" wrapText="1"/>
    </xf>
    <xf numFmtId="0" fontId="1" fillId="0" borderId="0" xfId="1" applyFill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1" fillId="0" borderId="0" xfId="1" applyFill="1" applyAlignment="1" applyProtection="1">
      <alignment horizontal="center" vertical="center"/>
    </xf>
    <xf numFmtId="0" fontId="1" fillId="0" borderId="1" xfId="1" applyFill="1" applyBorder="1" applyProtection="1"/>
    <xf numFmtId="0" fontId="1" fillId="0" borderId="1" xfId="1" applyFill="1" applyBorder="1" applyAlignment="1" applyProtection="1">
      <alignment horizontal="centerContinuous"/>
    </xf>
    <xf numFmtId="0" fontId="1" fillId="0" borderId="2" xfId="1" applyFill="1" applyBorder="1" applyProtection="1"/>
    <xf numFmtId="0" fontId="4" fillId="0" borderId="1" xfId="1" applyFont="1" applyBorder="1" applyAlignment="1">
      <alignment vertical="top"/>
    </xf>
    <xf numFmtId="0" fontId="1" fillId="0" borderId="1" xfId="1" applyBorder="1"/>
    <xf numFmtId="0" fontId="1" fillId="0" borderId="1" xfId="1" applyFill="1" applyBorder="1" applyAlignment="1" applyProtection="1">
      <alignment vertical="top"/>
    </xf>
    <xf numFmtId="0" fontId="1" fillId="0" borderId="2" xfId="1" applyFill="1" applyBorder="1" applyAlignment="1" applyProtection="1">
      <alignment vertical="top"/>
    </xf>
    <xf numFmtId="0" fontId="1" fillId="0" borderId="0" xfId="1" applyFill="1" applyAlignment="1" applyProtection="1">
      <alignment vertical="top"/>
    </xf>
    <xf numFmtId="0" fontId="1" fillId="0" borderId="0" xfId="1" applyAlignment="1">
      <alignment vertical="top" wrapText="1"/>
    </xf>
    <xf numFmtId="0" fontId="4" fillId="0" borderId="0" xfId="1" applyFont="1" applyAlignment="1">
      <alignment vertical="top"/>
    </xf>
    <xf numFmtId="0" fontId="1" fillId="0" borderId="0" xfId="1" applyFill="1" applyAlignment="1">
      <alignment vertical="top"/>
    </xf>
    <xf numFmtId="0" fontId="1" fillId="0" borderId="1" xfId="1" applyBorder="1" applyAlignment="1">
      <alignment vertical="top" wrapText="1"/>
    </xf>
    <xf numFmtId="0" fontId="1" fillId="0" borderId="0" xfId="1"/>
  </cellXfs>
  <cellStyles count="3">
    <cellStyle name="Normal" xfId="0" builtinId="0"/>
    <cellStyle name="Normal 2" xfId="1" xr:uid="{00000000-0005-0000-0000-000001000000}"/>
    <cellStyle name="Normal 3" xfId="2" xr:uid="{5B379264-2F6C-480D-8C75-04CAFBD36A9A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%20FILE%20KANIA/LAPORAN/LAPORAN%20KEMATIAN/REKAP%20KODE%20DIAGNOSA%20YANG%20SERING%20MUNCUL%20LAPORAN%20KEMATI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EBAB KEMATIAN"/>
      <sheetName val="MASTER "/>
    </sheetNames>
    <sheetDataSet>
      <sheetData sheetId="0"/>
      <sheetData sheetId="1"/>
      <sheetData sheetId="2"/>
      <sheetData sheetId="3">
        <row r="1">
          <cell r="B1" t="str">
            <v>A</v>
          </cell>
          <cell r="C1" t="str">
            <v>AA</v>
          </cell>
        </row>
        <row r="2">
          <cell r="B2" t="str">
            <v>A16.2</v>
          </cell>
          <cell r="C2" t="str">
            <v>Tuberculosis of lung, without mention of bacteriological or
histological confirmation</v>
          </cell>
        </row>
        <row r="3">
          <cell r="B3" t="str">
            <v>A41.0</v>
          </cell>
          <cell r="C3" t="str">
            <v>Sepsis a due to Staphylococcus aureus</v>
          </cell>
        </row>
        <row r="4">
          <cell r="B4" t="str">
            <v>A41.1</v>
          </cell>
          <cell r="C4" t="str">
            <v xml:space="preserve"> Sepsis due to other specified staphylococcus</v>
          </cell>
        </row>
        <row r="5">
          <cell r="B5" t="str">
            <v>A41.8</v>
          </cell>
          <cell r="C5" t="str">
            <v>Other specified sepsis</v>
          </cell>
        </row>
        <row r="6">
          <cell r="B6" t="str">
            <v>A41.9</v>
          </cell>
          <cell r="C6" t="str">
            <v>Sepsis, unspecified</v>
          </cell>
        </row>
        <row r="7">
          <cell r="B7" t="str">
            <v>C02.9</v>
          </cell>
          <cell r="C7" t="str">
            <v>Malignant neoplasm Tongue, unspecified</v>
          </cell>
        </row>
        <row r="8">
          <cell r="B8" t="str">
            <v>C18.4</v>
          </cell>
          <cell r="C8" t="str">
            <v>Transverse colon</v>
          </cell>
        </row>
        <row r="9">
          <cell r="B9" t="str">
            <v>C20</v>
          </cell>
          <cell r="C9" t="str">
            <v>Malignant neoplasm of rectum</v>
          </cell>
        </row>
        <row r="10">
          <cell r="B10" t="str">
            <v>C31.9</v>
          </cell>
          <cell r="C10" t="str">
            <v>Accessory sinus, unspecified</v>
          </cell>
        </row>
        <row r="11">
          <cell r="B11" t="str">
            <v>C34.9</v>
          </cell>
          <cell r="C11" t="str">
            <v>Bronchus or lung, unspecified</v>
          </cell>
        </row>
        <row r="12">
          <cell r="B12" t="str">
            <v>C50.9</v>
          </cell>
          <cell r="C12" t="str">
            <v>Breast, unspecified</v>
          </cell>
        </row>
        <row r="13">
          <cell r="B13" t="str">
            <v>C53.1</v>
          </cell>
          <cell r="C13" t="str">
            <v>Exocervix</v>
          </cell>
        </row>
        <row r="14">
          <cell r="B14" t="str">
            <v>C56</v>
          </cell>
          <cell r="C14" t="str">
            <v>Malignant neoplasm of ovary</v>
          </cell>
        </row>
        <row r="15">
          <cell r="B15" t="str">
            <v>C61</v>
          </cell>
          <cell r="C15" t="str">
            <v>Malignant neoplasm of prostate</v>
          </cell>
        </row>
        <row r="16">
          <cell r="B16" t="str">
            <v>C78.0</v>
          </cell>
          <cell r="C16" t="str">
            <v>Secondary malignant neoplasm of lung</v>
          </cell>
        </row>
        <row r="17">
          <cell r="B17" t="str">
            <v>C78.2</v>
          </cell>
          <cell r="C17" t="str">
            <v>Secondary malignant neoplasm of pleura</v>
          </cell>
        </row>
        <row r="18">
          <cell r="B18" t="str">
            <v>C79.3</v>
          </cell>
          <cell r="C18" t="str">
            <v>Secondary malignant neoplasm of brain and cerebral meninges</v>
          </cell>
        </row>
        <row r="19">
          <cell r="B19" t="str">
            <v>C83.3</v>
          </cell>
          <cell r="C19" t="str">
            <v>Large cell (diffuse)</v>
          </cell>
        </row>
        <row r="20">
          <cell r="B20" t="str">
            <v>D65</v>
          </cell>
          <cell r="C20" t="str">
            <v>Disseminated intravascular coagulation</v>
          </cell>
        </row>
        <row r="21">
          <cell r="B21" t="str">
            <v>E11.1</v>
          </cell>
          <cell r="C21" t="str">
            <v>Non-insulin-dependent diabetes mellitus With coma</v>
          </cell>
        </row>
        <row r="22">
          <cell r="B22" t="str">
            <v>E11.2</v>
          </cell>
          <cell r="C22" t="str">
            <v>Non-insulin-dependent diabetes mellitus With renal complications</v>
          </cell>
        </row>
        <row r="23">
          <cell r="B23" t="str">
            <v>E11.9</v>
          </cell>
          <cell r="C23" t="str">
            <v>Non-Insulin-Dependent Diabetes Mellitus Without Complication</v>
          </cell>
        </row>
        <row r="24">
          <cell r="B24" t="str">
            <v>E87.1</v>
          </cell>
          <cell r="C24" t="str">
            <v>Hypo-osmolality and hyponatraemia</v>
          </cell>
        </row>
        <row r="25">
          <cell r="B25" t="str">
            <v>E87.2</v>
          </cell>
          <cell r="C25" t="str">
            <v>Acidosis</v>
          </cell>
        </row>
        <row r="26">
          <cell r="B26" t="str">
            <v>G04.9</v>
          </cell>
          <cell r="C26" t="str">
            <v>Encephalitis, myelitis and encephalomyelitis, unspecified</v>
          </cell>
        </row>
        <row r="27">
          <cell r="B27" t="str">
            <v>G05.2</v>
          </cell>
          <cell r="C27" t="str">
            <v>Encephalitis, myelitis and encephalomyelitis in other infectious and parasitic diseases classified elsewhere</v>
          </cell>
        </row>
        <row r="28">
          <cell r="B28" t="str">
            <v>G93.4</v>
          </cell>
          <cell r="C28" t="str">
            <v>Encephalopathy, unspecified</v>
          </cell>
        </row>
        <row r="29">
          <cell r="B29" t="str">
            <v>G93.5</v>
          </cell>
          <cell r="C29" t="str">
            <v>Compression of brain</v>
          </cell>
        </row>
        <row r="30">
          <cell r="B30" t="str">
            <v>I10</v>
          </cell>
          <cell r="C30" t="str">
            <v>Essential (primary) hypertension</v>
          </cell>
        </row>
        <row r="31">
          <cell r="B31" t="str">
            <v>I21.4</v>
          </cell>
          <cell r="C31" t="str">
            <v>Acute subendocardial myocardial infarction</v>
          </cell>
        </row>
        <row r="32">
          <cell r="B32" t="str">
            <v>I25.1</v>
          </cell>
          <cell r="C32" t="str">
            <v>Atherosclerotic heart disease</v>
          </cell>
        </row>
        <row r="33">
          <cell r="B33" t="str">
            <v>I42.9</v>
          </cell>
          <cell r="C33" t="str">
            <v>Cardiomyopathy, unspecified</v>
          </cell>
        </row>
        <row r="34">
          <cell r="B34" t="str">
            <v>I46</v>
          </cell>
          <cell r="C34" t="str">
            <v>Cardiac arrest</v>
          </cell>
        </row>
        <row r="35">
          <cell r="B35" t="str">
            <v>I46.0</v>
          </cell>
          <cell r="C35" t="str">
            <v>Cardiac arrest with successful resuscitation</v>
          </cell>
        </row>
        <row r="36">
          <cell r="B36" t="str">
            <v>I46.1</v>
          </cell>
          <cell r="C36" t="str">
            <v>Sudden cardiac death, so described</v>
          </cell>
        </row>
        <row r="37">
          <cell r="B37" t="str">
            <v>I46.9</v>
          </cell>
          <cell r="C37" t="str">
            <v>Cardiac arrest, unspecified</v>
          </cell>
        </row>
        <row r="38">
          <cell r="B38" t="str">
            <v>I49.9</v>
          </cell>
          <cell r="C38" t="str">
            <v>Cardiac arrhythmia</v>
          </cell>
        </row>
        <row r="39">
          <cell r="B39" t="str">
            <v>I50.1</v>
          </cell>
          <cell r="C39" t="str">
            <v>Left ventricular failure</v>
          </cell>
        </row>
        <row r="40">
          <cell r="B40" t="str">
            <v>I50.9</v>
          </cell>
          <cell r="C40" t="str">
            <v>Heart failure, unspecified</v>
          </cell>
        </row>
        <row r="41">
          <cell r="B41" t="str">
            <v>I61.5</v>
          </cell>
          <cell r="C41" t="str">
            <v>Intracerebral haemorrhage, intraventricular</v>
          </cell>
        </row>
        <row r="42">
          <cell r="B42" t="str">
            <v>I61.9</v>
          </cell>
          <cell r="C42" t="str">
            <v>Intracerebral haemorrhage, unspecified</v>
          </cell>
        </row>
        <row r="43">
          <cell r="B43" t="str">
            <v>I62.0</v>
          </cell>
          <cell r="C43" t="str">
            <v>Subdural haemorrhage (acute)(nontraumatic)</v>
          </cell>
        </row>
        <row r="44">
          <cell r="B44" t="str">
            <v>I63.3</v>
          </cell>
          <cell r="C44" t="str">
            <v>Cerebral infarction due to thrombosis of cerebral arteries</v>
          </cell>
        </row>
        <row r="45">
          <cell r="B45" t="str">
            <v>I63.9</v>
          </cell>
          <cell r="C45" t="str">
            <v>Cerebral infarction, unspecified</v>
          </cell>
        </row>
        <row r="46">
          <cell r="B46" t="str">
            <v>I95.9</v>
          </cell>
          <cell r="C46" t="str">
            <v>Hypotension, unspecified</v>
          </cell>
        </row>
        <row r="47">
          <cell r="B47" t="str">
            <v>J18.9</v>
          </cell>
          <cell r="C47" t="str">
            <v>Pneumonia, unspecified</v>
          </cell>
        </row>
        <row r="48">
          <cell r="B48" t="str">
            <v>j80</v>
          </cell>
          <cell r="C48" t="str">
            <v>Adult hyaline membrane disease</v>
          </cell>
        </row>
        <row r="49">
          <cell r="B49" t="str">
            <v>J96.0</v>
          </cell>
          <cell r="C49" t="str">
            <v>Acute respiratory failure</v>
          </cell>
        </row>
        <row r="50">
          <cell r="B50" t="str">
            <v>J96.9</v>
          </cell>
          <cell r="C50" t="str">
            <v>Respiratory failure, unspecified</v>
          </cell>
        </row>
        <row r="51">
          <cell r="B51" t="str">
            <v>K56.7</v>
          </cell>
          <cell r="C51" t="str">
            <v>Ileus, unspecified</v>
          </cell>
        </row>
        <row r="52">
          <cell r="B52" t="str">
            <v>K72.9</v>
          </cell>
          <cell r="C52" t="str">
            <v>Hepatic failure, unspecified</v>
          </cell>
        </row>
        <row r="53">
          <cell r="B53" t="str">
            <v xml:space="preserve">K72.9 </v>
          </cell>
          <cell r="C53" t="str">
            <v xml:space="preserve"> Hepatic failure unspecified</v>
          </cell>
        </row>
        <row r="54">
          <cell r="B54" t="str">
            <v>K74.6</v>
          </cell>
          <cell r="C54" t="str">
            <v>Other and unspecified cirrhosis of liver</v>
          </cell>
        </row>
        <row r="55">
          <cell r="B55" t="str">
            <v>K76.8</v>
          </cell>
          <cell r="C55" t="str">
            <v>Other specified diseases of liver</v>
          </cell>
        </row>
        <row r="56">
          <cell r="B56" t="str">
            <v>K92.1</v>
          </cell>
          <cell r="C56" t="str">
            <v>Melaena</v>
          </cell>
        </row>
        <row r="57">
          <cell r="B57" t="str">
            <v>L51.2</v>
          </cell>
          <cell r="C57" t="str">
            <v>Toxic epidermal necrolysis [Lyell]</v>
          </cell>
        </row>
        <row r="58">
          <cell r="B58" t="str">
            <v>N08.3</v>
          </cell>
          <cell r="C58" t="str">
            <v xml:space="preserve">Glomerular disorders in diabetes mellitus </v>
          </cell>
        </row>
        <row r="59">
          <cell r="B59" t="str">
            <v>N18.5</v>
          </cell>
          <cell r="C59" t="str">
            <v>Chronic kidney disease, stage 5</v>
          </cell>
        </row>
        <row r="60">
          <cell r="B60" t="str">
            <v>N39.0</v>
          </cell>
          <cell r="C60" t="str">
            <v>Urinary tract infection, site not specified</v>
          </cell>
        </row>
        <row r="61">
          <cell r="B61" t="str">
            <v>P07.1</v>
          </cell>
          <cell r="C61" t="str">
            <v>Other low birth weight</v>
          </cell>
        </row>
        <row r="62">
          <cell r="B62" t="str">
            <v>P07.3</v>
          </cell>
          <cell r="C62" t="str">
            <v>Other preterm infants</v>
          </cell>
        </row>
        <row r="63">
          <cell r="B63" t="str">
            <v>P21</v>
          </cell>
          <cell r="C63" t="str">
            <v>Birth asphyxia</v>
          </cell>
        </row>
        <row r="64">
          <cell r="B64" t="str">
            <v>P21.0</v>
          </cell>
          <cell r="C64" t="str">
            <v>Severe birth asphyxia</v>
          </cell>
        </row>
        <row r="65">
          <cell r="B65" t="str">
            <v>P21.9</v>
          </cell>
          <cell r="C65" t="str">
            <v>Birth asphyxia, unspecified</v>
          </cell>
        </row>
        <row r="66">
          <cell r="B66" t="str">
            <v>P22.0</v>
          </cell>
          <cell r="C66" t="str">
            <v>Respiratory distress syndrome of newborn</v>
          </cell>
        </row>
        <row r="67">
          <cell r="B67" t="str">
            <v>P23</v>
          </cell>
          <cell r="C67" t="str">
            <v>Congenital pneumonia</v>
          </cell>
        </row>
        <row r="68">
          <cell r="B68" t="str">
            <v>P23.6</v>
          </cell>
          <cell r="C68" t="str">
            <v>Congenital pneumonia due to other bacterial agents</v>
          </cell>
        </row>
        <row r="69">
          <cell r="B69" t="str">
            <v>P23.9</v>
          </cell>
          <cell r="C69" t="str">
            <v>Congenital pneumonia, unspecified</v>
          </cell>
        </row>
        <row r="70">
          <cell r="B70" t="str">
            <v>P28.5</v>
          </cell>
          <cell r="C70" t="str">
            <v>Respiratory failure of newborn</v>
          </cell>
        </row>
        <row r="71">
          <cell r="B71" t="str">
            <v>P29.0</v>
          </cell>
          <cell r="C71" t="str">
            <v>Neonatal cardiac failure</v>
          </cell>
        </row>
        <row r="72">
          <cell r="B72" t="str">
            <v>P29.3</v>
          </cell>
          <cell r="C72" t="str">
            <v>Persistent fetal circulation</v>
          </cell>
        </row>
        <row r="73">
          <cell r="B73" t="str">
            <v>P35.9</v>
          </cell>
          <cell r="C73" t="str">
            <v>Congenital viral disease, unspecified</v>
          </cell>
        </row>
        <row r="74">
          <cell r="B74" t="str">
            <v>P36.3</v>
          </cell>
          <cell r="C74" t="str">
            <v>Sepsis of newborn due to other and unspecified staphylococci</v>
          </cell>
        </row>
        <row r="75">
          <cell r="B75" t="str">
            <v>P36.8</v>
          </cell>
          <cell r="C75" t="str">
            <v>Other bacterial sepsis of newborn</v>
          </cell>
        </row>
        <row r="76">
          <cell r="B76" t="str">
            <v>P36.9</v>
          </cell>
          <cell r="C76" t="str">
            <v>Bacterial sepsis of newborn, unspecified</v>
          </cell>
        </row>
        <row r="77">
          <cell r="B77" t="str">
            <v>P60</v>
          </cell>
          <cell r="C77" t="str">
            <v>Disseminated intravascular coagulation of fetus and newborn</v>
          </cell>
        </row>
        <row r="78">
          <cell r="B78" t="str">
            <v>P95</v>
          </cell>
          <cell r="C78" t="str">
            <v>Fetal death of unspecified cause</v>
          </cell>
        </row>
        <row r="79">
          <cell r="B79" t="str">
            <v>Q25.0</v>
          </cell>
          <cell r="C79" t="str">
            <v>Patent ductus arteriosus</v>
          </cell>
        </row>
        <row r="80">
          <cell r="B80" t="str">
            <v>R06.0</v>
          </cell>
          <cell r="C80" t="str">
            <v>Dyspnoea</v>
          </cell>
        </row>
        <row r="81">
          <cell r="B81" t="str">
            <v>R06.8</v>
          </cell>
          <cell r="C81" t="str">
            <v>Other and unspecified abnormalities of breathing</v>
          </cell>
        </row>
        <row r="82">
          <cell r="B82" t="str">
            <v>R09.2</v>
          </cell>
          <cell r="C82" t="str">
            <v>Respiratory arrest</v>
          </cell>
        </row>
        <row r="83">
          <cell r="B83" t="str">
            <v>R40</v>
          </cell>
          <cell r="C83" t="str">
            <v>Somnolence, stupor and coma</v>
          </cell>
        </row>
        <row r="84">
          <cell r="B84" t="str">
            <v>R40.2</v>
          </cell>
          <cell r="C84" t="str">
            <v>Coma, unspecified</v>
          </cell>
        </row>
        <row r="85">
          <cell r="B85" t="str">
            <v>R57</v>
          </cell>
          <cell r="C85" t="str">
            <v>Shock, not elsewhere classified</v>
          </cell>
        </row>
        <row r="86">
          <cell r="B86" t="str">
            <v>R57.0</v>
          </cell>
          <cell r="C86" t="str">
            <v>Cardiogenic shock</v>
          </cell>
        </row>
        <row r="87">
          <cell r="B87" t="str">
            <v>R57.1</v>
          </cell>
          <cell r="C87" t="str">
            <v>Hypovolaemic shock</v>
          </cell>
        </row>
        <row r="88">
          <cell r="B88" t="str">
            <v>R57.2</v>
          </cell>
          <cell r="C88" t="str">
            <v>Septic shock</v>
          </cell>
        </row>
        <row r="89">
          <cell r="B89" t="str">
            <v>R57.8</v>
          </cell>
          <cell r="C89" t="str">
            <v>Other shock</v>
          </cell>
        </row>
        <row r="90">
          <cell r="B90" t="str">
            <v>R57.9</v>
          </cell>
          <cell r="C90" t="str">
            <v>Shock, unspecified1</v>
          </cell>
        </row>
        <row r="91">
          <cell r="B91" t="str">
            <v>R65.1</v>
          </cell>
          <cell r="C91" t="str">
            <v>Systemic Inflammatory Response Syndrome of infectious
origin with organ failure</v>
          </cell>
        </row>
        <row r="92">
          <cell r="B92" t="str">
            <v>R65.2</v>
          </cell>
          <cell r="C92" t="str">
            <v>Systemic Inflammatory Response Syndrome of non- infectious
origin without organ failure</v>
          </cell>
        </row>
        <row r="93">
          <cell r="B93" t="str">
            <v>R65.9</v>
          </cell>
          <cell r="C93" t="str">
            <v>Systemic Inflammatory Response Syndrome, unspecified1</v>
          </cell>
        </row>
        <row r="94">
          <cell r="B94" t="str">
            <v>R68.8</v>
          </cell>
          <cell r="C94" t="str">
            <v>Other specified general symptoms and signs</v>
          </cell>
        </row>
        <row r="95">
          <cell r="B95" t="str">
            <v>R77.0</v>
          </cell>
          <cell r="C95" t="str">
            <v>Abnormality of albumin</v>
          </cell>
        </row>
        <row r="96">
          <cell r="B96" t="str">
            <v>R99</v>
          </cell>
          <cell r="C96" t="str">
            <v>Other ill-defined and unspecified causes of mortality</v>
          </cell>
        </row>
        <row r="97">
          <cell r="B97" t="str">
            <v>S06.0</v>
          </cell>
          <cell r="C97" t="str">
            <v>Concussion</v>
          </cell>
        </row>
        <row r="98">
          <cell r="B98" t="str">
            <v>S06.2</v>
          </cell>
          <cell r="C98" t="str">
            <v>Diffuse brain injury</v>
          </cell>
        </row>
        <row r="99">
          <cell r="B99" t="str">
            <v>S06.20</v>
          </cell>
          <cell r="C99" t="str">
            <v>Diffuse brain injury (without open intracranial wound)</v>
          </cell>
        </row>
        <row r="100">
          <cell r="B100" t="str">
            <v>S06.5</v>
          </cell>
          <cell r="C100" t="str">
            <v>Traumatic subdural haemorrhage</v>
          </cell>
        </row>
        <row r="101">
          <cell r="B101" t="str">
            <v>S06.80</v>
          </cell>
          <cell r="C101" t="str">
            <v>Other intracranial injuries (without open intracranial wound)</v>
          </cell>
        </row>
        <row r="102">
          <cell r="B102" t="str">
            <v>Z37.1</v>
          </cell>
          <cell r="C102" t="str">
            <v>Single stillbirth</v>
          </cell>
        </row>
        <row r="103">
          <cell r="B103" t="str">
            <v>J96</v>
          </cell>
          <cell r="C103" t="str">
            <v>Respiratory failure,  not elsewhere classified</v>
          </cell>
        </row>
        <row r="104">
          <cell r="B104" t="str">
            <v>S06.50</v>
          </cell>
          <cell r="C104" t="str">
            <v>Traumatic subdural haemorrhage</v>
          </cell>
        </row>
        <row r="105">
          <cell r="B105" t="str">
            <v>O36.4</v>
          </cell>
          <cell r="C105" t="str">
            <v>Maternal care for intrauterine death</v>
          </cell>
        </row>
        <row r="106">
          <cell r="B106" t="str">
            <v>R09.0</v>
          </cell>
          <cell r="C106" t="str">
            <v>Asphyxia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7"/>
  <sheetViews>
    <sheetView tabSelected="1" topLeftCell="A4" zoomScale="85" zoomScaleNormal="85" workbookViewId="0">
      <selection sqref="A1:XFD1048576"/>
    </sheetView>
  </sheetViews>
  <sheetFormatPr defaultRowHeight="15" x14ac:dyDescent="0.25"/>
  <cols>
    <col min="1" max="1" width="9.140625" style="2"/>
    <col min="2" max="2" width="3.85546875" style="2" bestFit="1" customWidth="1"/>
    <col min="3" max="3" width="9.140625" style="2"/>
    <col min="4" max="4" width="59.7109375" style="2" bestFit="1" customWidth="1"/>
    <col min="5" max="6" width="9.140625" style="2"/>
    <col min="7" max="7" width="3.85546875" style="2" bestFit="1" customWidth="1"/>
    <col min="8" max="8" width="9.140625" style="2"/>
    <col min="9" max="9" width="59.7109375" style="2" bestFit="1" customWidth="1"/>
    <col min="10" max="11" width="9.140625" style="2"/>
    <col min="12" max="12" width="3.85546875" style="2" bestFit="1" customWidth="1"/>
    <col min="13" max="13" width="9.140625" style="2"/>
    <col min="14" max="14" width="59.7109375" style="2" bestFit="1" customWidth="1"/>
    <col min="15" max="16384" width="9.140625" style="2"/>
  </cols>
  <sheetData>
    <row r="1" spans="2:15" ht="15.75" customHeight="1" x14ac:dyDescent="0.25">
      <c r="B1" s="1" t="s">
        <v>7</v>
      </c>
      <c r="C1" s="1"/>
      <c r="D1" s="1"/>
      <c r="G1" s="1" t="s">
        <v>7</v>
      </c>
      <c r="H1" s="1"/>
      <c r="I1" s="1"/>
      <c r="L1" s="1" t="s">
        <v>7</v>
      </c>
      <c r="M1" s="1"/>
      <c r="N1" s="1"/>
    </row>
    <row r="2" spans="2:15" ht="24" customHeight="1" x14ac:dyDescent="0.25">
      <c r="B2" s="3" t="s">
        <v>8</v>
      </c>
      <c r="C2" s="3"/>
      <c r="D2" s="3"/>
      <c r="G2" s="3" t="s">
        <v>8</v>
      </c>
      <c r="H2" s="3"/>
      <c r="I2" s="3"/>
      <c r="L2" s="3" t="s">
        <v>8</v>
      </c>
      <c r="M2" s="3"/>
      <c r="N2" s="3"/>
    </row>
    <row r="3" spans="2:15" x14ac:dyDescent="0.25">
      <c r="B3" s="4"/>
      <c r="C3" s="4"/>
      <c r="D3" s="4"/>
      <c r="G3" s="4"/>
      <c r="H3" s="4"/>
      <c r="I3" s="4"/>
      <c r="L3" s="4"/>
      <c r="M3" s="4"/>
      <c r="N3" s="4"/>
    </row>
    <row r="4" spans="2:15" ht="35.25" customHeight="1" x14ac:dyDescent="0.25">
      <c r="B4" s="5" t="s">
        <v>18</v>
      </c>
      <c r="C4" s="6"/>
      <c r="D4" s="6"/>
      <c r="E4" s="6"/>
      <c r="F4" s="7"/>
      <c r="G4" s="5" t="s">
        <v>19</v>
      </c>
      <c r="H4" s="6"/>
      <c r="I4" s="6"/>
      <c r="J4" s="6"/>
      <c r="L4" s="5" t="s">
        <v>20</v>
      </c>
      <c r="M4" s="6"/>
      <c r="N4" s="6"/>
      <c r="O4" s="6"/>
    </row>
    <row r="6" spans="2:15" x14ac:dyDescent="0.25">
      <c r="B6" s="8" t="s">
        <v>0</v>
      </c>
      <c r="C6" s="9" t="s">
        <v>1</v>
      </c>
      <c r="D6" s="9"/>
      <c r="E6" s="8" t="s">
        <v>2</v>
      </c>
      <c r="F6" s="10"/>
      <c r="G6" s="8" t="s">
        <v>0</v>
      </c>
      <c r="H6" s="9" t="s">
        <v>1</v>
      </c>
      <c r="I6" s="9"/>
      <c r="J6" s="8" t="s">
        <v>2</v>
      </c>
      <c r="L6" s="8" t="s">
        <v>0</v>
      </c>
      <c r="M6" s="9" t="s">
        <v>1</v>
      </c>
      <c r="N6" s="9"/>
      <c r="O6" s="8" t="s">
        <v>2</v>
      </c>
    </row>
    <row r="7" spans="2:15" x14ac:dyDescent="0.25">
      <c r="B7" s="11">
        <v>1</v>
      </c>
      <c r="C7" s="8" t="s">
        <v>3</v>
      </c>
      <c r="D7" s="8" t="str">
        <f>VLOOKUP(C7,'[1]MASTER '!B:C,2,FALSE)</f>
        <v>Cardiac arrest, unspecified</v>
      </c>
      <c r="E7" s="8">
        <v>171</v>
      </c>
      <c r="F7" s="10"/>
      <c r="G7" s="11">
        <v>1</v>
      </c>
      <c r="H7" s="8" t="s">
        <v>3</v>
      </c>
      <c r="I7" s="8" t="str">
        <f>VLOOKUP(H7,'[1]MASTER '!B:C,2,FALSE)</f>
        <v>Cardiac arrest, unspecified</v>
      </c>
      <c r="J7" s="12">
        <v>134</v>
      </c>
      <c r="L7" s="11">
        <v>1</v>
      </c>
      <c r="M7" s="8" t="s">
        <v>3</v>
      </c>
      <c r="N7" s="13" t="str">
        <f>VLOOKUP(M7,'[1]MASTER '!B:C,2,FALSE)</f>
        <v>Cardiac arrest, unspecified</v>
      </c>
      <c r="O7" s="8">
        <v>37</v>
      </c>
    </row>
    <row r="8" spans="2:15" x14ac:dyDescent="0.25">
      <c r="B8" s="11">
        <v>2</v>
      </c>
      <c r="C8" s="8" t="s">
        <v>4</v>
      </c>
      <c r="D8" s="8" t="str">
        <f>VLOOKUP(C8,'[1]MASTER '!B:C,2,FALSE)</f>
        <v>Respiratory failure, unspecified</v>
      </c>
      <c r="E8" s="8">
        <v>65</v>
      </c>
      <c r="F8" s="10"/>
      <c r="G8" s="11">
        <v>2</v>
      </c>
      <c r="H8" s="8" t="s">
        <v>4</v>
      </c>
      <c r="I8" s="8" t="str">
        <f>VLOOKUP(H8,'[1]MASTER '!B:C,2,FALSE)</f>
        <v>Respiratory failure, unspecified</v>
      </c>
      <c r="J8" s="12">
        <v>56</v>
      </c>
      <c r="L8" s="11">
        <v>2</v>
      </c>
      <c r="M8" s="8" t="s">
        <v>17</v>
      </c>
      <c r="N8" s="13" t="str">
        <f>VLOOKUP(M8,'[1]MASTER '!B:C,2,FALSE)</f>
        <v>Single stillbirth</v>
      </c>
      <c r="O8" s="8">
        <v>9</v>
      </c>
    </row>
    <row r="9" spans="2:15" x14ac:dyDescent="0.25">
      <c r="B9" s="11">
        <v>3</v>
      </c>
      <c r="C9" s="8" t="s">
        <v>21</v>
      </c>
      <c r="D9" s="8" t="str">
        <f>VLOOKUP(C9,'[1]MASTER '!B:C,2,FALSE)</f>
        <v>Septic shock</v>
      </c>
      <c r="E9" s="8">
        <v>58</v>
      </c>
      <c r="F9" s="10"/>
      <c r="G9" s="11">
        <v>3</v>
      </c>
      <c r="H9" s="8" t="s">
        <v>21</v>
      </c>
      <c r="I9" s="8" t="str">
        <f>VLOOKUP(H9,'[1]MASTER '!B:C,2,FALSE)</f>
        <v>Septic shock</v>
      </c>
      <c r="J9" s="13">
        <v>54</v>
      </c>
      <c r="L9" s="11">
        <v>3</v>
      </c>
      <c r="M9" s="8" t="s">
        <v>4</v>
      </c>
      <c r="N9" s="13" t="str">
        <f>VLOOKUP(M9,'[1]MASTER '!B:C,2,FALSE)</f>
        <v>Respiratory failure, unspecified</v>
      </c>
      <c r="O9" s="8">
        <v>9</v>
      </c>
    </row>
    <row r="10" spans="2:15" x14ac:dyDescent="0.25">
      <c r="B10" s="11">
        <v>4</v>
      </c>
      <c r="C10" s="8" t="s">
        <v>5</v>
      </c>
      <c r="D10" s="8" t="str">
        <f>VLOOKUP(C10,'[1]MASTER '!B:C,2,FALSE)</f>
        <v>Sepsis, unspecified</v>
      </c>
      <c r="E10" s="8">
        <v>18</v>
      </c>
      <c r="F10" s="10"/>
      <c r="G10" s="11">
        <v>4</v>
      </c>
      <c r="H10" s="8" t="s">
        <v>9</v>
      </c>
      <c r="I10" s="8" t="str">
        <f>VLOOKUP(H10,'[1]MASTER '!B:C,2,FALSE)</f>
        <v>Sudden cardiac death, so described</v>
      </c>
      <c r="J10" s="8">
        <v>17</v>
      </c>
      <c r="L10" s="11">
        <v>4</v>
      </c>
      <c r="M10" s="8" t="s">
        <v>21</v>
      </c>
      <c r="N10" s="13" t="str">
        <f>VLOOKUP(M10,'[1]MASTER '!B:C,2,FALSE)</f>
        <v>Septic shock</v>
      </c>
      <c r="O10" s="8">
        <v>4</v>
      </c>
    </row>
    <row r="11" spans="2:15" x14ac:dyDescent="0.25">
      <c r="B11" s="11">
        <v>5</v>
      </c>
      <c r="C11" s="8" t="s">
        <v>9</v>
      </c>
      <c r="D11" s="8" t="str">
        <f>VLOOKUP(C11,'[1]MASTER '!B:C,2,FALSE)</f>
        <v>Sudden cardiac death, so described</v>
      </c>
      <c r="E11" s="8">
        <v>17</v>
      </c>
      <c r="F11" s="10"/>
      <c r="G11" s="11">
        <v>5</v>
      </c>
      <c r="H11" s="8" t="s">
        <v>5</v>
      </c>
      <c r="I11" s="8" t="str">
        <f>VLOOKUP(H11,'[1]MASTER '!B:C,2,FALSE)</f>
        <v>Sepsis, unspecified</v>
      </c>
      <c r="J11" s="8">
        <v>17</v>
      </c>
      <c r="L11" s="11">
        <v>5</v>
      </c>
      <c r="M11" s="8" t="s">
        <v>15</v>
      </c>
      <c r="N11" s="13" t="str">
        <f>VLOOKUP(M11,'[1]MASTER '!B:C,2,FALSE)</f>
        <v>Other ill-defined and unspecified causes of mortality</v>
      </c>
      <c r="O11" s="8">
        <v>3</v>
      </c>
    </row>
    <row r="12" spans="2:15" x14ac:dyDescent="0.25">
      <c r="B12" s="11">
        <v>6</v>
      </c>
      <c r="C12" s="8" t="s">
        <v>17</v>
      </c>
      <c r="D12" s="8" t="str">
        <f>VLOOKUP(C12,'[1]MASTER '!B:C,2,FALSE)</f>
        <v>Single stillbirth</v>
      </c>
      <c r="E12" s="8">
        <v>9</v>
      </c>
      <c r="F12" s="10"/>
      <c r="G12" s="11">
        <v>6</v>
      </c>
      <c r="H12" s="8" t="s">
        <v>6</v>
      </c>
      <c r="I12" s="8" t="str">
        <f>VLOOKUP(H12,'[1]MASTER '!B:C,2,FALSE)</f>
        <v>Cardiogenic shock</v>
      </c>
      <c r="J12" s="8">
        <v>7</v>
      </c>
      <c r="L12" s="11">
        <v>6</v>
      </c>
      <c r="M12" s="8" t="s">
        <v>22</v>
      </c>
      <c r="N12" s="13" t="str">
        <f>VLOOKUP(M12,'[1]MASTER '!B:C,2,FALSE)</f>
        <v>Diffuse brain injury (without open intracranial wound)</v>
      </c>
      <c r="O12" s="8">
        <v>2</v>
      </c>
    </row>
    <row r="13" spans="2:15" s="15" customFormat="1" x14ac:dyDescent="0.25">
      <c r="B13" s="11">
        <v>7</v>
      </c>
      <c r="C13" s="8" t="s">
        <v>6</v>
      </c>
      <c r="D13" s="8" t="str">
        <f>VLOOKUP(C13,'[1]MASTER '!B:C,2,FALSE)</f>
        <v>Cardiogenic shock</v>
      </c>
      <c r="E13" s="8">
        <v>8</v>
      </c>
      <c r="F13" s="14"/>
      <c r="G13" s="11">
        <v>7</v>
      </c>
      <c r="H13" s="8" t="s">
        <v>12</v>
      </c>
      <c r="I13" s="8" t="str">
        <f>VLOOKUP(H13,'[1]MASTER '!B:C,2,FALSE)</f>
        <v>Acute respiratory failure</v>
      </c>
      <c r="J13" s="12">
        <v>6</v>
      </c>
      <c r="L13" s="11">
        <v>7</v>
      </c>
      <c r="M13" s="13" t="s">
        <v>23</v>
      </c>
      <c r="N13" s="13" t="str">
        <f>VLOOKUP(M13,'[1]MASTER '!B:C,2,FALSE)</f>
        <v>Maternal care for intrauterine death</v>
      </c>
      <c r="O13" s="13">
        <v>2</v>
      </c>
    </row>
    <row r="14" spans="2:15" x14ac:dyDescent="0.25">
      <c r="B14" s="11">
        <v>8</v>
      </c>
      <c r="C14" s="8" t="s">
        <v>12</v>
      </c>
      <c r="D14" s="8" t="str">
        <f>VLOOKUP(C14,'[1]MASTER '!B:C,2,FALSE)</f>
        <v>Acute respiratory failure</v>
      </c>
      <c r="E14" s="8">
        <v>6</v>
      </c>
      <c r="F14" s="10"/>
      <c r="G14" s="11">
        <v>8</v>
      </c>
      <c r="H14" s="8" t="s">
        <v>10</v>
      </c>
      <c r="I14" s="8" t="str">
        <f>VLOOKUP(H14,'[1]MASTER '!B:C,2,FALSE)</f>
        <v>Pneumonia, unspecified</v>
      </c>
      <c r="J14" s="8">
        <v>5</v>
      </c>
      <c r="L14" s="11">
        <v>8</v>
      </c>
      <c r="M14" s="8" t="s">
        <v>11</v>
      </c>
      <c r="N14" s="13" t="str">
        <f>VLOOKUP(M14,'[1]MASTER '!B:C,2,FALSE)</f>
        <v>Hypovolaemic shock</v>
      </c>
      <c r="O14" s="8">
        <v>1</v>
      </c>
    </row>
    <row r="15" spans="2:15" x14ac:dyDescent="0.25">
      <c r="B15" s="11">
        <v>9</v>
      </c>
      <c r="C15" s="8" t="s">
        <v>10</v>
      </c>
      <c r="D15" s="8" t="str">
        <f>VLOOKUP(C15,'[1]MASTER '!B:C,2,FALSE)</f>
        <v>Pneumonia, unspecified</v>
      </c>
      <c r="E15" s="8">
        <v>5</v>
      </c>
      <c r="F15" s="10"/>
      <c r="G15" s="11">
        <v>9</v>
      </c>
      <c r="H15" s="13" t="s">
        <v>24</v>
      </c>
      <c r="I15" s="8" t="str">
        <f>VLOOKUP(H15,'[1]MASTER '!B:C,2,FALSE)</f>
        <v>Systemic Inflammatory Response Syndrome of non- infectious
origin without organ failure</v>
      </c>
      <c r="J15" s="13">
        <v>4</v>
      </c>
      <c r="L15" s="11">
        <v>9</v>
      </c>
      <c r="M15" s="8" t="s">
        <v>6</v>
      </c>
      <c r="N15" s="13" t="str">
        <f>VLOOKUP(M15,'[1]MASTER '!B:C,2,FALSE)</f>
        <v>Cardiogenic shock</v>
      </c>
      <c r="O15" s="8">
        <v>1</v>
      </c>
    </row>
    <row r="16" spans="2:15" x14ac:dyDescent="0.25">
      <c r="B16" s="11">
        <v>10</v>
      </c>
      <c r="C16" s="8" t="s">
        <v>24</v>
      </c>
      <c r="D16" s="8" t="str">
        <f>VLOOKUP(C16,'[1]MASTER '!B:C,2,FALSE)</f>
        <v>Systemic Inflammatory Response Syndrome of non- infectious
origin without organ failure</v>
      </c>
      <c r="E16" s="8">
        <v>4</v>
      </c>
      <c r="F16" s="10"/>
      <c r="G16" s="11">
        <v>10</v>
      </c>
      <c r="H16" s="8" t="s">
        <v>25</v>
      </c>
      <c r="I16" s="8" t="str">
        <f>VLOOKUP(H16,'[1]MASTER '!B:C,2,FALSE)</f>
        <v>Somnolence, stupor and coma</v>
      </c>
      <c r="J16" s="8">
        <v>3</v>
      </c>
      <c r="L16" s="11">
        <v>10</v>
      </c>
      <c r="M16" s="8" t="s">
        <v>16</v>
      </c>
      <c r="N16" s="13" t="str">
        <f>VLOOKUP(M16,'[1]MASTER '!B:C,2,FALSE)</f>
        <v>Asphyxia</v>
      </c>
      <c r="O16" s="8">
        <v>1</v>
      </c>
    </row>
    <row r="17" spans="2:15" x14ac:dyDescent="0.25">
      <c r="B17" s="11">
        <v>11</v>
      </c>
      <c r="C17" s="8" t="s">
        <v>22</v>
      </c>
      <c r="D17" s="8" t="str">
        <f>VLOOKUP(C17,'[1]MASTER '!B:C,2,FALSE)</f>
        <v>Diffuse brain injury (without open intracranial wound)</v>
      </c>
      <c r="E17" s="8">
        <v>3</v>
      </c>
      <c r="F17" s="10"/>
      <c r="G17" s="11">
        <v>11</v>
      </c>
      <c r="H17" s="8" t="s">
        <v>26</v>
      </c>
      <c r="I17" s="8" t="str">
        <f>VLOOKUP(H17,'[1]MASTER '!B:C,2,FALSE)</f>
        <v>Respiratory failure,  not elsewhere classified</v>
      </c>
      <c r="J17" s="8">
        <v>3</v>
      </c>
      <c r="L17" s="15"/>
      <c r="M17" s="15"/>
      <c r="N17" s="16"/>
      <c r="O17" s="17"/>
    </row>
    <row r="18" spans="2:15" x14ac:dyDescent="0.25">
      <c r="B18" s="11">
        <v>12</v>
      </c>
      <c r="C18" s="8" t="s">
        <v>15</v>
      </c>
      <c r="D18" s="8" t="str">
        <f>VLOOKUP(C18,'[1]MASTER '!B:C,2,FALSE)</f>
        <v>Other ill-defined and unspecified causes of mortality</v>
      </c>
      <c r="E18" s="8">
        <v>3</v>
      </c>
      <c r="F18" s="10"/>
      <c r="G18" s="11">
        <v>12</v>
      </c>
      <c r="H18" s="8" t="s">
        <v>27</v>
      </c>
      <c r="I18" s="8" t="str">
        <f>VLOOKUP(H18,'[1]MASTER '!B:C,2,FALSE)</f>
        <v>Encephalopathy, unspecified</v>
      </c>
      <c r="J18" s="12">
        <v>3</v>
      </c>
      <c r="M18" s="18"/>
      <c r="O18" s="17"/>
    </row>
    <row r="19" spans="2:15" x14ac:dyDescent="0.25">
      <c r="B19" s="11">
        <v>13</v>
      </c>
      <c r="C19" s="8" t="s">
        <v>25</v>
      </c>
      <c r="D19" s="8" t="str">
        <f>VLOOKUP(C19,'[1]MASTER '!B:C,2,FALSE)</f>
        <v>Somnolence, stupor and coma</v>
      </c>
      <c r="E19" s="8">
        <v>3</v>
      </c>
      <c r="F19" s="10"/>
      <c r="G19" s="11">
        <v>13</v>
      </c>
      <c r="H19" s="13" t="s">
        <v>14</v>
      </c>
      <c r="I19" s="8" t="str">
        <f>VLOOKUP(H19,'[1]MASTER '!B:C,2,FALSE)</f>
        <v>Breast, unspecified</v>
      </c>
      <c r="J19" s="19">
        <v>3</v>
      </c>
      <c r="M19" s="15"/>
      <c r="N19" s="20"/>
      <c r="O19" s="17"/>
    </row>
    <row r="20" spans="2:15" x14ac:dyDescent="0.25">
      <c r="B20" s="11">
        <v>14</v>
      </c>
      <c r="C20" s="8" t="s">
        <v>26</v>
      </c>
      <c r="D20" s="8" t="str">
        <f>VLOOKUP(C20,'[1]MASTER '!B:C,2,FALSE)</f>
        <v>Respiratory failure,  not elsewhere classified</v>
      </c>
      <c r="E20" s="8">
        <v>3</v>
      </c>
      <c r="F20" s="10"/>
      <c r="G20" s="11">
        <v>14</v>
      </c>
      <c r="H20" s="8" t="s">
        <v>28</v>
      </c>
      <c r="I20" s="8" t="str">
        <f>VLOOKUP(H20,'[1]MASTER '!B:C,2,FALSE)</f>
        <v>Traumatic subdural haemorrhage</v>
      </c>
      <c r="J20" s="12">
        <v>2</v>
      </c>
    </row>
    <row r="21" spans="2:15" x14ac:dyDescent="0.25">
      <c r="B21" s="11">
        <v>15</v>
      </c>
      <c r="C21" s="8" t="s">
        <v>13</v>
      </c>
      <c r="D21" s="8" t="str">
        <f>VLOOKUP(C21,'[1]MASTER '!B:C,2,FALSE)</f>
        <v>Adult hyaline membrane disease</v>
      </c>
      <c r="E21" s="8">
        <v>3</v>
      </c>
      <c r="F21" s="10"/>
      <c r="G21" s="11">
        <v>15</v>
      </c>
      <c r="H21" s="8" t="s">
        <v>29</v>
      </c>
      <c r="I21" s="8" t="str">
        <f>VLOOKUP(H21,'[1]MASTER '!B:C,2,FALSE)</f>
        <v>Other and unspecified abnormalities of breathing</v>
      </c>
      <c r="J21" s="8">
        <v>2</v>
      </c>
      <c r="O21" s="17"/>
    </row>
    <row r="22" spans="2:15" x14ac:dyDescent="0.25">
      <c r="B22" s="11">
        <v>16</v>
      </c>
      <c r="C22" s="8" t="s">
        <v>27</v>
      </c>
      <c r="D22" s="8" t="str">
        <f>VLOOKUP(C22,'[1]MASTER '!B:C,2,FALSE)</f>
        <v>Encephalopathy, unspecified</v>
      </c>
      <c r="E22" s="8">
        <v>3</v>
      </c>
      <c r="F22" s="10"/>
      <c r="G22" s="11">
        <v>16</v>
      </c>
      <c r="H22" s="8" t="s">
        <v>30</v>
      </c>
      <c r="I22" s="8" t="str">
        <f>VLOOKUP(H22,'[1]MASTER '!B:C,2,FALSE)</f>
        <v>Respiratory distress syndrome of newborn</v>
      </c>
      <c r="J22" s="12">
        <v>2</v>
      </c>
      <c r="M22" s="18"/>
      <c r="O22" s="17"/>
    </row>
    <row r="23" spans="2:15" x14ac:dyDescent="0.25">
      <c r="B23" s="11">
        <v>17</v>
      </c>
      <c r="C23" s="8" t="s">
        <v>14</v>
      </c>
      <c r="D23" s="8" t="str">
        <f>VLOOKUP(C23,'[1]MASTER '!B:C,2,FALSE)</f>
        <v>Breast, unspecified</v>
      </c>
      <c r="E23" s="8">
        <v>3</v>
      </c>
      <c r="F23" s="10"/>
      <c r="G23" s="11">
        <v>17</v>
      </c>
      <c r="H23" s="8" t="s">
        <v>31</v>
      </c>
      <c r="I23" s="8" t="str">
        <f>VLOOKUP(H23,'[1]MASTER '!B:C,2,FALSE)</f>
        <v>Chronic kidney disease, stage 5</v>
      </c>
      <c r="J23" s="8">
        <v>2</v>
      </c>
      <c r="M23" s="15"/>
      <c r="O23" s="17"/>
    </row>
    <row r="24" spans="2:15" x14ac:dyDescent="0.25">
      <c r="B24" s="11">
        <v>18</v>
      </c>
      <c r="C24" s="8" t="s">
        <v>28</v>
      </c>
      <c r="D24" s="8" t="str">
        <f>VLOOKUP(C24,'[1]MASTER '!B:C,2,FALSE)</f>
        <v>Traumatic subdural haemorrhage</v>
      </c>
      <c r="E24" s="8">
        <v>2</v>
      </c>
      <c r="F24" s="10"/>
      <c r="G24" s="11">
        <v>18</v>
      </c>
      <c r="H24" s="8" t="s">
        <v>32</v>
      </c>
      <c r="I24" s="8" t="str">
        <f>VLOOKUP(H24,'[1]MASTER '!B:C,2,FALSE)</f>
        <v>Other specified diseases of liver</v>
      </c>
      <c r="J24" s="8">
        <v>2</v>
      </c>
      <c r="M24" s="18"/>
      <c r="O24" s="17"/>
    </row>
    <row r="25" spans="2:15" s="15" customFormat="1" x14ac:dyDescent="0.25">
      <c r="B25" s="11">
        <v>19</v>
      </c>
      <c r="C25" s="8" t="s">
        <v>29</v>
      </c>
      <c r="D25" s="8" t="str">
        <f>VLOOKUP(C25,'[1]MASTER '!B:C,2,FALSE)</f>
        <v>Other and unspecified abnormalities of breathing</v>
      </c>
      <c r="E25" s="8">
        <v>2</v>
      </c>
      <c r="F25" s="14"/>
      <c r="G25" s="11">
        <v>19</v>
      </c>
      <c r="H25" s="8" t="s">
        <v>13</v>
      </c>
      <c r="I25" s="8" t="str">
        <f>VLOOKUP(H25,'[1]MASTER '!B:C,2,FALSE)</f>
        <v>Adult hyaline membrane disease</v>
      </c>
      <c r="J25" s="8">
        <v>2</v>
      </c>
      <c r="L25" s="2"/>
      <c r="N25" s="2"/>
      <c r="O25" s="17"/>
    </row>
    <row r="26" spans="2:15" x14ac:dyDescent="0.25">
      <c r="B26" s="11">
        <v>20</v>
      </c>
      <c r="C26" s="8" t="s">
        <v>30</v>
      </c>
      <c r="D26" s="8" t="str">
        <f>VLOOKUP(C26,'[1]MASTER '!B:C,2,FALSE)</f>
        <v>Respiratory distress syndrome of newborn</v>
      </c>
      <c r="E26" s="8">
        <v>2</v>
      </c>
      <c r="F26" s="10"/>
      <c r="G26" s="11">
        <v>20</v>
      </c>
      <c r="H26" s="8" t="s">
        <v>33</v>
      </c>
      <c r="I26" s="8" t="str">
        <f>VLOOKUP(H26,'[1]MASTER '!B:C,2,FALSE)</f>
        <v>Cardiac arrest</v>
      </c>
      <c r="J26" s="8">
        <v>2</v>
      </c>
      <c r="N26" s="20"/>
      <c r="O26" s="17"/>
    </row>
    <row r="27" spans="2:15" x14ac:dyDescent="0.25">
      <c r="B27" s="15"/>
      <c r="G27" s="15"/>
    </row>
    <row r="28" spans="2:15" x14ac:dyDescent="0.25">
      <c r="B28" s="15"/>
      <c r="G28" s="15"/>
    </row>
    <row r="29" spans="2:15" x14ac:dyDescent="0.25">
      <c r="B29" s="15"/>
      <c r="G29" s="15"/>
    </row>
    <row r="30" spans="2:15" x14ac:dyDescent="0.25">
      <c r="B30" s="15"/>
      <c r="D30" s="15"/>
      <c r="G30" s="15"/>
    </row>
    <row r="35" spans="8:8" x14ac:dyDescent="0.25">
      <c r="H35"/>
    </row>
    <row r="36" spans="8:8" x14ac:dyDescent="0.25">
      <c r="H36"/>
    </row>
    <row r="37" spans="8:8" x14ac:dyDescent="0.25">
      <c r="H37"/>
    </row>
  </sheetData>
  <autoFilter ref="L6:O26" xr:uid="{00D936E7-B004-42DE-A55F-C34F7BB03A5E}">
    <sortState xmlns:xlrd2="http://schemas.microsoft.com/office/spreadsheetml/2017/richdata2" ref="L7:O26">
      <sortCondition descending="1" ref="O6:O26"/>
    </sortState>
  </autoFilter>
  <mergeCells count="9">
    <mergeCell ref="L1:N1"/>
    <mergeCell ref="L2:N2"/>
    <mergeCell ref="L4:O4"/>
    <mergeCell ref="B1:D1"/>
    <mergeCell ref="B2:D2"/>
    <mergeCell ref="B4:E4"/>
    <mergeCell ref="G4:J4"/>
    <mergeCell ref="G1:I1"/>
    <mergeCell ref="G2:I2"/>
  </mergeCells>
  <conditionalFormatting sqref="H7:H26">
    <cfRule type="duplicateValues" dxfId="12" priority="7"/>
  </conditionalFormatting>
  <conditionalFormatting sqref="M7:M16">
    <cfRule type="duplicateValues" dxfId="11" priority="8"/>
  </conditionalFormatting>
  <conditionalFormatting sqref="C7:C26">
    <cfRule type="duplicateValues" dxfId="10" priority="6"/>
  </conditionalFormatting>
  <conditionalFormatting sqref="C7:C26">
    <cfRule type="duplicateValues" dxfId="9" priority="5"/>
  </conditionalFormatting>
  <conditionalFormatting sqref="H7:H26">
    <cfRule type="duplicateValues" dxfId="8" priority="4"/>
  </conditionalFormatting>
  <conditionalFormatting sqref="M7:M16">
    <cfRule type="duplicateValues" dxfId="7" priority="3"/>
  </conditionalFormatting>
  <conditionalFormatting sqref="M1:M29 M35:M1048576 K30:K34">
    <cfRule type="duplicateValues" dxfId="6" priority="2"/>
  </conditionalFormatting>
  <conditionalFormatting sqref="L25:L27 M1:M5 M7:M29 M35:M1048576 K30:K34">
    <cfRule type="duplicateValues" dxfId="5" priority="9"/>
  </conditionalFormatting>
  <conditionalFormatting sqref="C1:C1048576">
    <cfRule type="duplicateValues" dxfId="4" priority="1"/>
  </conditionalFormatting>
  <conditionalFormatting sqref="L17:L24 M7:M16">
    <cfRule type="duplicateValues" dxfId="3" priority="10"/>
  </conditionalFormatting>
  <conditionalFormatting sqref="C1:C1048576">
    <cfRule type="duplicateValues" dxfId="2" priority="11"/>
    <cfRule type="duplicateValues" dxfId="1" priority="12"/>
  </conditionalFormatting>
  <conditionalFormatting sqref="H1:H29 H38:H1048576">
    <cfRule type="duplicateValues" dxfId="0" priority="1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SEBAB KEMATIAN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K.RISTIANI</dc:creator>
  <cp:lastModifiedBy>User</cp:lastModifiedBy>
  <dcterms:created xsi:type="dcterms:W3CDTF">2023-12-13T05:33:35Z</dcterms:created>
  <dcterms:modified xsi:type="dcterms:W3CDTF">2025-09-09T05:33:07Z</dcterms:modified>
</cp:coreProperties>
</file>