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365" windowWidth="24045" windowHeight="5700" activeTab="3"/>
  </bookViews>
  <sheets>
    <sheet name="Wisnus2015" sheetId="5" r:id="rId1"/>
    <sheet name="Wisman2015" sheetId="6" r:id="rId2"/>
    <sheet name="Wisnus2016" sheetId="8" r:id="rId3"/>
    <sheet name="Wisman2016" sheetId="9" r:id="rId4"/>
  </sheets>
  <definedNames>
    <definedName name="_xlnm.Print_Area" localSheetId="3">Wisman2016!$A$1:$P$46</definedName>
    <definedName name="_xlnm.Print_Area" localSheetId="2">Wisnus2016!$A$1:$P$45</definedName>
    <definedName name="_xlnm.Print_Titles" localSheetId="3">Wisman2016!$5:$5</definedName>
    <definedName name="_xlnm.Print_Titles" localSheetId="2">Wisnus2016!$5:$5</definedName>
  </definedNames>
  <calcPr calcId="144525"/>
</workbook>
</file>

<file path=xl/calcChain.xml><?xml version="1.0" encoding="utf-8"?>
<calcChain xmlns="http://schemas.openxmlformats.org/spreadsheetml/2006/main">
  <c r="P27" i="9" l="1"/>
  <c r="O41" i="8" l="1"/>
  <c r="K41" i="8"/>
  <c r="G41" i="8"/>
  <c r="P20" i="8"/>
  <c r="P11" i="8"/>
  <c r="E42" i="9"/>
  <c r="F42" i="9"/>
  <c r="G42" i="9"/>
  <c r="H42" i="9"/>
  <c r="I42" i="9"/>
  <c r="J42" i="9"/>
  <c r="K42" i="9"/>
  <c r="L42" i="9"/>
  <c r="M42" i="9"/>
  <c r="N42" i="9"/>
  <c r="O42" i="9"/>
  <c r="D42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6" i="9"/>
  <c r="P42" i="9" s="1"/>
  <c r="E41" i="8"/>
  <c r="F41" i="8"/>
  <c r="H41" i="8"/>
  <c r="I41" i="8"/>
  <c r="J41" i="8"/>
  <c r="L41" i="8"/>
  <c r="M41" i="8"/>
  <c r="N41" i="8"/>
  <c r="D41" i="8"/>
  <c r="P7" i="8"/>
  <c r="P8" i="8"/>
  <c r="P9" i="8"/>
  <c r="P12" i="8"/>
  <c r="P13" i="8"/>
  <c r="P14" i="8"/>
  <c r="P15" i="8"/>
  <c r="P16" i="8"/>
  <c r="P17" i="8"/>
  <c r="P18" i="8"/>
  <c r="P19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6" i="8"/>
  <c r="O49" i="9"/>
  <c r="L49" i="9"/>
  <c r="I49" i="9"/>
  <c r="F49" i="9"/>
  <c r="O48" i="9"/>
  <c r="L48" i="9"/>
  <c r="I48" i="9"/>
  <c r="F48" i="9"/>
  <c r="O48" i="8"/>
  <c r="L48" i="8"/>
  <c r="I48" i="8"/>
  <c r="F48" i="8"/>
  <c r="O47" i="8"/>
  <c r="L47" i="8"/>
  <c r="I47" i="8"/>
  <c r="F47" i="8"/>
  <c r="F47" i="6"/>
  <c r="O47" i="6"/>
  <c r="O46" i="6"/>
  <c r="L46" i="6"/>
  <c r="I46" i="6"/>
  <c r="F46" i="6"/>
  <c r="L47" i="6"/>
  <c r="I47" i="6"/>
  <c r="O47" i="5"/>
  <c r="L47" i="5"/>
  <c r="I47" i="5"/>
  <c r="F47" i="5"/>
  <c r="F46" i="5"/>
  <c r="I46" i="5"/>
  <c r="L46" i="5"/>
  <c r="O46" i="5"/>
  <c r="P41" i="8" l="1"/>
</calcChain>
</file>

<file path=xl/sharedStrings.xml><?xml version="1.0" encoding="utf-8"?>
<sst xmlns="http://schemas.openxmlformats.org/spreadsheetml/2006/main" count="459" uniqueCount="64">
  <si>
    <t>Banjarnegara</t>
  </si>
  <si>
    <t>TW I</t>
  </si>
  <si>
    <t>TW II</t>
  </si>
  <si>
    <t>TW III</t>
  </si>
  <si>
    <t>TW IV</t>
  </si>
  <si>
    <t>No</t>
  </si>
  <si>
    <t>Kabupaten/Kota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</si>
  <si>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</si>
  <si>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</si>
  <si>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</si>
  <si>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</si>
  <si>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</si>
  <si>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</si>
  <si>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</si>
  <si>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</si>
  <si>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</si>
  <si>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</si>
  <si>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</si>
  <si>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</si>
  <si>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</si>
  <si>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Banyumas</t>
  </si>
  <si>
    <t>Batang</t>
  </si>
  <si>
    <t>Blora</t>
  </si>
  <si>
    <t>Boyolali</t>
  </si>
  <si>
    <t>Brebes</t>
  </si>
  <si>
    <t>Cilacap</t>
  </si>
  <si>
    <t>Demak</t>
  </si>
  <si>
    <t>Grobogan</t>
  </si>
  <si>
    <t>Jepara</t>
  </si>
  <si>
    <t>Magelang</t>
  </si>
  <si>
    <t>Pekalongan</t>
  </si>
  <si>
    <t>Semarang</t>
  </si>
  <si>
    <t>Tegal</t>
  </si>
  <si>
    <t>Karanganyar</t>
  </si>
  <si>
    <t>Kebumen</t>
  </si>
  <si>
    <t>Kendal</t>
  </si>
  <si>
    <t>Klaten</t>
  </si>
  <si>
    <t>Kota Magelang</t>
  </si>
  <si>
    <t>Kota Pekalongan</t>
  </si>
  <si>
    <t>Kota Semarang</t>
  </si>
  <si>
    <t>Kota Tegal</t>
  </si>
  <si>
    <t>Kudus</t>
  </si>
  <si>
    <t>Pati</t>
  </si>
  <si>
    <t>Pemalang</t>
  </si>
  <si>
    <t>Purbalingga</t>
  </si>
  <si>
    <t>Purworejo</t>
  </si>
  <si>
    <t>Rembang</t>
  </si>
  <si>
    <t>Salatiga</t>
  </si>
  <si>
    <t>Sragen</t>
  </si>
  <si>
    <t>Sukoharjo</t>
  </si>
  <si>
    <t>Kota Surakarta</t>
  </si>
  <si>
    <t>Temanggung</t>
  </si>
  <si>
    <t>Wonogiri</t>
  </si>
  <si>
    <t>Wonosobo</t>
  </si>
  <si>
    <t>Tahun 2015</t>
  </si>
  <si>
    <t>Jumlah Wisatawan Nusantara yang Berkunjung ke Daya Tarik Wisata</t>
  </si>
  <si>
    <t>Tabel 3</t>
  </si>
  <si>
    <t>Per Bulan Menurut Kabupaten/Kota di Jawa Tengah Tahun 2015</t>
  </si>
  <si>
    <t>Prov Jateng</t>
  </si>
  <si>
    <t>Total</t>
  </si>
  <si>
    <t>-</t>
  </si>
  <si>
    <t>Tahun 2016</t>
  </si>
  <si>
    <t>Per Bulan Menurut Kabupaten/Kota di Jawa Tengah Tahun 2016</t>
  </si>
  <si>
    <t>Jumlah Wisatawan Mancanegara yang Berkunjung ke Daya Tarik Wisata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</si>
</sst>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&quot;Yes&quot;;&quot;Yes&quot;;&quot;No&quot;"/>
  </numFmts>
  <fonts count="3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9.5"/>
      <color rgb="FF000000"/>
      <name val="Cambria"/>
      <family val="1"/>
    </font>
    <font>
      <b/>
      <sz val="11"/>
      <color theme="1"/>
      <name val="Calibri"/>
      <family val="2"/>
      <scheme val="minor"/>
    </font>
    <font>
      <b/>
      <sz val="9.5"/>
      <color rgb="FF000000"/>
      <name val="Cambria"/>
      <family val="1"/>
    </font>
    <font>
      <i/>
      <sz val="9.5"/>
      <color theme="1"/>
      <name val="Cambria"/>
      <family val="1"/>
    </font>
    <font>
      <b/>
      <sz val="11"/>
      <color theme="1"/>
      <name val="Cambria"/>
      <family val="1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i/>
      <sz val="9"/>
      <color rgb="FF000000"/>
      <name val="Cambria"/>
      <family val="1"/>
    </font>
    <font>
      <i/>
      <sz val="9.5"/>
      <color rgb="FF000000"/>
      <name val="Cambria"/>
      <family val="1"/>
    </font>
    <font>
      <sz val="9.5"/>
      <color rgb="FF00B050"/>
      <name val="Cambria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</borders>
  <cellStyleXfs count="46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164" fontId="19" fillId="0" borderId="0" applyFont="0" applyFill="0" applyBorder="0" applyAlignment="0" applyProtection="0"/>
  </cellStyleXfs>
  <cellXfs count="60">
    <xf numFmtId="0" fontId="0" fillId="0" borderId="0" xfId="0"/>
    <xf numFmtId="0" fontId="20" fillId="0" borderId="10" xfId="0" applyFont="1" applyBorder="1" applyAlignment="1">
      <alignment horizontal="center" vertical="top" wrapText="1"/>
    </xf>
    <xf numFmtId="0" fontId="20" fillId="33" borderId="0" xfId="0" applyFont="1" applyFill="1" applyAlignment="1">
      <alignment horizontal="center" vertical="top" wrapText="1"/>
    </xf>
    <xf numFmtId="0" fontId="20" fillId="33" borderId="0" xfId="0" applyFont="1" applyFill="1" applyAlignment="1">
      <alignment vertical="top" wrapText="1"/>
    </xf>
    <xf numFmtId="0" fontId="20" fillId="34" borderId="0" xfId="0" applyFont="1" applyFill="1" applyAlignment="1">
      <alignment horizontal="center" vertical="top" wrapText="1"/>
    </xf>
    <xf numFmtId="0" fontId="20" fillId="34" borderId="0" xfId="0" applyFont="1" applyFill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center" vertical="top" wrapText="1"/>
    </xf>
    <xf numFmtId="0" fontId="19" fillId="35" borderId="0" xfId="0" applyFont="1" applyFill="1" applyAlignment="1">
      <alignment vertical="top"/>
    </xf>
    <xf numFmtId="0" fontId="23" fillId="35" borderId="0" xfId="0" applyFont="1" applyFill="1" applyAlignment="1">
      <alignment horizontal="center" vertical="top"/>
    </xf>
    <xf numFmtId="0" fontId="19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19" fillId="35" borderId="11" xfId="0" applyFont="1" applyFill="1" applyBorder="1" applyAlignment="1">
      <alignment vertical="top"/>
    </xf>
    <xf numFmtId="0" fontId="23" fillId="35" borderId="11" xfId="0" applyFont="1" applyFill="1" applyBorder="1" applyAlignment="1">
      <alignment horizontal="center" vertical="top"/>
    </xf>
    <xf numFmtId="41" fontId="0" fillId="0" borderId="0" xfId="1" applyFont="1"/>
    <xf numFmtId="41" fontId="20" fillId="0" borderId="10" xfId="1" applyFont="1" applyBorder="1" applyAlignment="1">
      <alignment horizontal="center" vertical="top" wrapText="1"/>
    </xf>
    <xf numFmtId="41" fontId="20" fillId="33" borderId="0" xfId="1" applyFont="1" applyFill="1" applyAlignment="1">
      <alignment horizontal="right" vertical="top" wrapText="1"/>
    </xf>
    <xf numFmtId="41" fontId="20" fillId="34" borderId="0" xfId="1" applyFont="1" applyFill="1" applyAlignment="1">
      <alignment horizontal="right" vertical="top" wrapText="1"/>
    </xf>
    <xf numFmtId="41" fontId="22" fillId="34" borderId="10" xfId="1" applyFont="1" applyFill="1" applyBorder="1" applyAlignment="1">
      <alignment horizontal="right" vertical="top" wrapText="1"/>
    </xf>
    <xf numFmtId="41" fontId="23" fillId="35" borderId="0" xfId="1" applyFont="1" applyFill="1" applyAlignment="1">
      <alignment horizontal="right" vertical="top" wrapText="1"/>
    </xf>
    <xf numFmtId="41" fontId="23" fillId="0" borderId="0" xfId="1" applyFont="1" applyAlignment="1">
      <alignment horizontal="right" vertical="top"/>
    </xf>
    <xf numFmtId="41" fontId="23" fillId="35" borderId="11" xfId="1" applyFont="1" applyFill="1" applyBorder="1" applyAlignment="1">
      <alignment horizontal="right" vertical="top"/>
    </xf>
    <xf numFmtId="41" fontId="0" fillId="0" borderId="0" xfId="1" applyFont="1" applyAlignment="1">
      <alignment horizontal="center"/>
    </xf>
    <xf numFmtId="41" fontId="21" fillId="0" borderId="0" xfId="1" applyFont="1"/>
    <xf numFmtId="0" fontId="25" fillId="0" borderId="10" xfId="0" applyFont="1" applyBorder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vertical="top" wrapText="1"/>
    </xf>
    <xf numFmtId="0" fontId="25" fillId="34" borderId="0" xfId="0" applyFont="1" applyFill="1" applyAlignment="1">
      <alignment horizontal="center" vertical="top" wrapText="1"/>
    </xf>
    <xf numFmtId="0" fontId="25" fillId="34" borderId="0" xfId="0" applyFont="1" applyFill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vertical="top" wrapText="1"/>
    </xf>
    <xf numFmtId="0" fontId="19" fillId="34" borderId="11" xfId="0" applyFont="1" applyFill="1" applyBorder="1" applyAlignment="1">
      <alignment vertical="top" wrapText="1"/>
    </xf>
    <xf numFmtId="0" fontId="26" fillId="34" borderId="11" xfId="0" applyFont="1" applyFill="1" applyBorder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27" fillId="33" borderId="0" xfId="0" applyFont="1" applyFill="1" applyAlignment="1">
      <alignment vertical="top" wrapText="1"/>
    </xf>
    <xf numFmtId="0" fontId="19" fillId="34" borderId="0" xfId="0" applyFont="1" applyFill="1" applyAlignment="1">
      <alignment vertical="top" wrapText="1"/>
    </xf>
    <xf numFmtId="0" fontId="27" fillId="34" borderId="0" xfId="0" applyFont="1" applyFill="1" applyAlignment="1">
      <alignment vertical="top" wrapText="1"/>
    </xf>
    <xf numFmtId="0" fontId="19" fillId="33" borderId="11" xfId="0" applyFont="1" applyFill="1" applyBorder="1" applyAlignment="1">
      <alignment vertical="top" wrapText="1"/>
    </xf>
    <xf numFmtId="0" fontId="27" fillId="33" borderId="11" xfId="0" applyFont="1" applyFill="1" applyBorder="1" applyAlignment="1">
      <alignment vertical="top" wrapText="1"/>
    </xf>
    <xf numFmtId="41" fontId="25" fillId="0" borderId="10" xfId="1" applyFont="1" applyBorder="1" applyAlignment="1">
      <alignment horizontal="center" vertical="top" wrapText="1"/>
    </xf>
    <xf numFmtId="41" fontId="25" fillId="33" borderId="0" xfId="1" applyFont="1" applyFill="1" applyAlignment="1">
      <alignment horizontal="right" vertical="top" wrapText="1"/>
    </xf>
    <xf numFmtId="41" fontId="25" fillId="34" borderId="0" xfId="1" applyFont="1" applyFill="1" applyAlignment="1">
      <alignment horizontal="right" vertical="top" wrapText="1"/>
    </xf>
    <xf numFmtId="41" fontId="25" fillId="33" borderId="11" xfId="1" applyFont="1" applyFill="1" applyBorder="1" applyAlignment="1">
      <alignment horizontal="right" vertical="top" wrapText="1"/>
    </xf>
    <xf numFmtId="41" fontId="26" fillId="34" borderId="11" xfId="1" applyFont="1" applyFill="1" applyBorder="1" applyAlignment="1">
      <alignment horizontal="right" vertical="top" wrapText="1"/>
    </xf>
    <xf numFmtId="41" fontId="27" fillId="33" borderId="0" xfId="1" applyFont="1" applyFill="1" applyAlignment="1">
      <alignment horizontal="right" vertical="top" wrapText="1"/>
    </xf>
    <xf numFmtId="41" fontId="27" fillId="34" borderId="0" xfId="1" applyFont="1" applyFill="1" applyAlignment="1">
      <alignment horizontal="right" vertical="top" wrapText="1"/>
    </xf>
    <xf numFmtId="41" fontId="27" fillId="33" borderId="11" xfId="1" applyFont="1" applyFill="1" applyBorder="1" applyAlignment="1">
      <alignment horizontal="right" vertical="top" wrapText="1"/>
    </xf>
    <xf numFmtId="41" fontId="25" fillId="0" borderId="10" xfId="1" applyFont="1" applyBorder="1" applyAlignment="1">
      <alignment horizontal="center" wrapText="1"/>
    </xf>
    <xf numFmtId="0" fontId="20" fillId="36" borderId="0" xfId="0" applyFont="1" applyFill="1" applyAlignment="1">
      <alignment horizontal="center" vertical="top" wrapText="1"/>
    </xf>
    <xf numFmtId="0" fontId="19" fillId="34" borderId="12" xfId="0" applyFont="1" applyFill="1" applyBorder="1" applyAlignment="1">
      <alignment vertical="top" wrapText="1"/>
    </xf>
    <xf numFmtId="0" fontId="22" fillId="36" borderId="13" xfId="0" applyFont="1" applyFill="1" applyBorder="1" applyAlignment="1">
      <alignment horizontal="center" vertical="top" wrapText="1"/>
    </xf>
    <xf numFmtId="41" fontId="26" fillId="34" borderId="12" xfId="1" applyFont="1" applyFill="1" applyBorder="1" applyAlignment="1">
      <alignment horizontal="right" vertical="top" wrapText="1"/>
    </xf>
    <xf numFmtId="41" fontId="25" fillId="33" borderId="10" xfId="1" applyFont="1" applyFill="1" applyBorder="1" applyAlignment="1">
      <alignment horizontal="right" vertical="top" wrapText="1"/>
    </xf>
    <xf numFmtId="41" fontId="25" fillId="0" borderId="0" xfId="1" applyFont="1" applyFill="1" applyAlignment="1">
      <alignment horizontal="right" vertical="top" wrapText="1"/>
    </xf>
    <xf numFmtId="41" fontId="28" fillId="34" borderId="12" xfId="1" applyFont="1" applyFill="1" applyBorder="1" applyAlignment="1">
      <alignment horizontal="right" vertical="top" wrapText="1"/>
    </xf>
    <xf numFmtId="41" fontId="22" fillId="36" borderId="0" xfId="1" applyFont="1" applyFill="1" applyAlignment="1">
      <alignment horizontal="right" vertical="top" wrapText="1"/>
    </xf>
    <xf numFmtId="41" fontId="22" fillId="34" borderId="0" xfId="1" applyFont="1" applyFill="1" applyAlignment="1">
      <alignment horizontal="right" vertical="top" wrapText="1"/>
    </xf>
    <xf numFmtId="41" fontId="29" fillId="33" borderId="0" xfId="1" applyFont="1" applyFill="1" applyAlignment="1">
      <alignment horizontal="right" vertical="top" wrapText="1"/>
    </xf>
    <xf numFmtId="41" fontId="29" fillId="34" borderId="0" xfId="1" applyFont="1" applyFill="1" applyAlignment="1">
      <alignment horizontal="right" vertical="top" wrapText="1"/>
    </xf>
    <xf numFmtId="0" fontId="24" fillId="0" borderId="0" xfId="0" applyFont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[0]" xfId="1" builtinId="6"/>
    <cellStyle name="Comma 2" xfId="45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3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opLeftCell="A5" workbookViewId="0">
      <pane ySplit="615" topLeftCell="A22" activePane="bottomLeft"/>
      <selection activeCell="A22" sqref="A22"/>
      <selection pane="bottomLeft" activeCell="I50" sqref="I50"/>
    </sheetView>
  </sheetViews>
  <sheetFormatPr defaultRowHeight="15" x14ac:dyDescent="0.25"/>
  <cols>
    <col min="2" max="2" width="4.5703125" customWidth="1"/>
    <col min="3" max="3" width="18.42578125" customWidth="1"/>
    <col min="4" max="4" width="10.85546875" style="14" customWidth="1"/>
    <col min="5" max="15" width="10.85546875" style="14" bestFit="1" customWidth="1"/>
    <col min="16" max="16" width="11.85546875" style="14" bestFit="1" customWidth="1"/>
    <col min="17" max="17" width="9.140625" customWidth="1"/>
  </cols>
  <sheetData>
    <row r="1" spans="2:16" x14ac:dyDescent="0.25">
      <c r="B1" s="59" t="s">
        <v>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x14ac:dyDescent="0.25">
      <c r="B2" s="59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x14ac:dyDescent="0.25">
      <c r="B3" s="59" t="s">
        <v>57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 thickBot="1" x14ac:dyDescent="0.3"/>
    <row r="5" spans="2:16" ht="15.75" customHeight="1" thickBot="1" x14ac:dyDescent="0.3">
      <c r="B5" s="1" t="s">
        <v>5</v>
      </c>
      <c r="C5" s="1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</row>
    <row r="6" spans="2:16" ht="15.75" customHeight="1" x14ac:dyDescent="0.25">
      <c r="B6" s="2">
        <v>1</v>
      </c>
      <c r="C6" s="3" t="s">
        <v>0</v>
      </c>
      <c r="D6" s="16">
        <v>65163</v>
      </c>
      <c r="E6" s="16">
        <v>50009</v>
      </c>
      <c r="F6" s="16">
        <v>59020</v>
      </c>
      <c r="G6" s="16">
        <v>60047</v>
      </c>
      <c r="H6" s="16">
        <v>85908</v>
      </c>
      <c r="I6" s="16">
        <v>70567</v>
      </c>
      <c r="J6" s="16">
        <v>141928</v>
      </c>
      <c r="K6" s="16">
        <v>74331</v>
      </c>
      <c r="L6" s="16">
        <v>69942</v>
      </c>
      <c r="M6" s="16">
        <v>59174</v>
      </c>
      <c r="N6" s="16">
        <v>53481</v>
      </c>
      <c r="O6" s="16">
        <v>86646</v>
      </c>
      <c r="P6" s="16">
        <v>876216</v>
      </c>
    </row>
    <row r="7" spans="2:16" ht="15.75" customHeight="1" x14ac:dyDescent="0.25">
      <c r="B7" s="4">
        <v>2</v>
      </c>
      <c r="C7" s="5" t="s">
        <v>20</v>
      </c>
      <c r="D7" s="17">
        <v>177568</v>
      </c>
      <c r="E7" s="17">
        <v>119410</v>
      </c>
      <c r="F7" s="17">
        <v>92992</v>
      </c>
      <c r="G7" s="17">
        <v>185187</v>
      </c>
      <c r="H7" s="17">
        <v>233153</v>
      </c>
      <c r="I7" s="17">
        <v>101731</v>
      </c>
      <c r="J7" s="17">
        <v>339678</v>
      </c>
      <c r="K7" s="17">
        <v>98039</v>
      </c>
      <c r="L7" s="17">
        <v>119099</v>
      </c>
      <c r="M7" s="17">
        <v>97502</v>
      </c>
      <c r="N7" s="17">
        <v>115066</v>
      </c>
      <c r="O7" s="17">
        <v>195292</v>
      </c>
      <c r="P7" s="17">
        <v>1874717</v>
      </c>
    </row>
    <row r="8" spans="2:16" ht="15.75" customHeight="1" x14ac:dyDescent="0.25">
      <c r="B8" s="2">
        <v>3</v>
      </c>
      <c r="C8" s="3" t="s">
        <v>21</v>
      </c>
      <c r="D8" s="16">
        <v>33060</v>
      </c>
      <c r="E8" s="16">
        <v>14806</v>
      </c>
      <c r="F8" s="16">
        <v>26992</v>
      </c>
      <c r="G8" s="16">
        <v>17490</v>
      </c>
      <c r="H8" s="16">
        <v>41447</v>
      </c>
      <c r="I8" s="16">
        <v>71413</v>
      </c>
      <c r="J8" s="16">
        <v>58012</v>
      </c>
      <c r="K8" s="16">
        <v>55831</v>
      </c>
      <c r="L8" s="16">
        <v>27676</v>
      </c>
      <c r="M8" s="16">
        <v>30160</v>
      </c>
      <c r="N8" s="16">
        <v>37473</v>
      </c>
      <c r="O8" s="16">
        <v>37843</v>
      </c>
      <c r="P8" s="16">
        <v>452203</v>
      </c>
    </row>
    <row r="9" spans="2:16" ht="15.75" customHeight="1" x14ac:dyDescent="0.25">
      <c r="B9" s="4">
        <v>4</v>
      </c>
      <c r="C9" s="5" t="s">
        <v>22</v>
      </c>
      <c r="D9" s="17">
        <v>9505</v>
      </c>
      <c r="E9" s="17">
        <v>10134</v>
      </c>
      <c r="F9" s="17">
        <v>8798</v>
      </c>
      <c r="G9" s="17">
        <v>9068</v>
      </c>
      <c r="H9" s="17">
        <v>10938</v>
      </c>
      <c r="I9" s="17">
        <v>2690</v>
      </c>
      <c r="J9" s="17">
        <v>26180</v>
      </c>
      <c r="K9" s="17">
        <v>11902</v>
      </c>
      <c r="L9" s="17">
        <v>3829</v>
      </c>
      <c r="M9" s="17">
        <v>4790</v>
      </c>
      <c r="N9" s="17">
        <v>4395</v>
      </c>
      <c r="O9" s="17">
        <v>5495</v>
      </c>
      <c r="P9" s="17">
        <v>107724</v>
      </c>
    </row>
    <row r="10" spans="2:16" ht="15.75" customHeight="1" x14ac:dyDescent="0.25">
      <c r="B10" s="2">
        <v>5</v>
      </c>
      <c r="C10" s="3" t="s">
        <v>23</v>
      </c>
      <c r="D10" s="16">
        <v>33687</v>
      </c>
      <c r="E10" s="16">
        <v>20258</v>
      </c>
      <c r="F10" s="16">
        <v>27529</v>
      </c>
      <c r="G10" s="16">
        <v>20847</v>
      </c>
      <c r="H10" s="16">
        <v>27674</v>
      </c>
      <c r="I10" s="16">
        <v>36526</v>
      </c>
      <c r="J10" s="16">
        <v>50553</v>
      </c>
      <c r="K10" s="16">
        <v>18981</v>
      </c>
      <c r="L10" s="16">
        <v>26708</v>
      </c>
      <c r="M10" s="16">
        <v>29614</v>
      </c>
      <c r="N10" s="16">
        <v>11634</v>
      </c>
      <c r="O10" s="16">
        <v>14667</v>
      </c>
      <c r="P10" s="16">
        <v>318678</v>
      </c>
    </row>
    <row r="11" spans="2:16" ht="15.75" customHeight="1" x14ac:dyDescent="0.25">
      <c r="B11" s="4">
        <v>6</v>
      </c>
      <c r="C11" s="5" t="s">
        <v>24</v>
      </c>
      <c r="D11" s="17">
        <v>43884</v>
      </c>
      <c r="E11" s="17">
        <v>29183</v>
      </c>
      <c r="F11" s="17">
        <v>26260</v>
      </c>
      <c r="G11" s="17">
        <v>23149</v>
      </c>
      <c r="H11" s="17">
        <v>23532</v>
      </c>
      <c r="I11" s="17">
        <v>19516</v>
      </c>
      <c r="J11" s="17">
        <v>75671</v>
      </c>
      <c r="K11" s="17">
        <v>52322</v>
      </c>
      <c r="L11" s="17">
        <v>32440</v>
      </c>
      <c r="M11" s="17">
        <v>29427</v>
      </c>
      <c r="N11" s="17">
        <v>25338</v>
      </c>
      <c r="O11" s="17">
        <v>32380</v>
      </c>
      <c r="P11" s="17">
        <v>413102</v>
      </c>
    </row>
    <row r="12" spans="2:16" ht="15.75" customHeight="1" x14ac:dyDescent="0.25">
      <c r="B12" s="2">
        <v>7</v>
      </c>
      <c r="C12" s="3" t="s">
        <v>25</v>
      </c>
      <c r="D12" s="16">
        <v>875</v>
      </c>
      <c r="E12" s="16">
        <v>980</v>
      </c>
      <c r="F12" s="16">
        <v>1701</v>
      </c>
      <c r="G12" s="16">
        <v>609</v>
      </c>
      <c r="H12" s="16">
        <v>1184</v>
      </c>
      <c r="I12" s="16">
        <v>780</v>
      </c>
      <c r="J12" s="16">
        <v>9349</v>
      </c>
      <c r="K12" s="16">
        <v>4459</v>
      </c>
      <c r="L12" s="16">
        <v>6824</v>
      </c>
      <c r="M12" s="16">
        <v>1455</v>
      </c>
      <c r="N12" s="16">
        <v>946</v>
      </c>
      <c r="O12" s="16">
        <v>1677</v>
      </c>
      <c r="P12" s="16">
        <v>30839</v>
      </c>
    </row>
    <row r="13" spans="2:16" ht="15.75" customHeight="1" x14ac:dyDescent="0.25">
      <c r="B13" s="4">
        <v>8</v>
      </c>
      <c r="C13" s="5" t="s">
        <v>26</v>
      </c>
      <c r="D13" s="17">
        <v>93556</v>
      </c>
      <c r="E13" s="17">
        <v>68541</v>
      </c>
      <c r="F13" s="17">
        <v>75680</v>
      </c>
      <c r="G13" s="17">
        <v>118323</v>
      </c>
      <c r="H13" s="17">
        <v>254184</v>
      </c>
      <c r="I13" s="17">
        <v>100862</v>
      </c>
      <c r="J13" s="17">
        <v>56393</v>
      </c>
      <c r="K13" s="17">
        <v>98787</v>
      </c>
      <c r="L13" s="17">
        <v>82775</v>
      </c>
      <c r="M13" s="17">
        <v>165031</v>
      </c>
      <c r="N13" s="17">
        <v>154871</v>
      </c>
      <c r="O13" s="17">
        <v>185553</v>
      </c>
      <c r="P13" s="17">
        <v>1454556</v>
      </c>
    </row>
    <row r="14" spans="2:16" ht="15.75" customHeight="1" x14ac:dyDescent="0.25">
      <c r="B14" s="2">
        <v>9</v>
      </c>
      <c r="C14" s="3" t="s">
        <v>27</v>
      </c>
      <c r="D14" s="16">
        <v>203</v>
      </c>
      <c r="E14" s="16">
        <v>158</v>
      </c>
      <c r="F14" s="16">
        <v>233</v>
      </c>
      <c r="G14" s="16">
        <v>124</v>
      </c>
      <c r="H14" s="16">
        <v>155</v>
      </c>
      <c r="I14" s="16">
        <v>18271</v>
      </c>
      <c r="J14" s="16">
        <v>28250</v>
      </c>
      <c r="K14" s="16">
        <v>18292</v>
      </c>
      <c r="L14" s="16">
        <v>19154</v>
      </c>
      <c r="M14" s="16">
        <v>23537</v>
      </c>
      <c r="N14" s="16">
        <v>20335</v>
      </c>
      <c r="O14" s="16">
        <v>26439</v>
      </c>
      <c r="P14" s="16">
        <v>155151</v>
      </c>
    </row>
    <row r="15" spans="2:16" ht="15.75" customHeight="1" x14ac:dyDescent="0.25">
      <c r="B15" s="4">
        <v>10</v>
      </c>
      <c r="C15" s="5" t="s">
        <v>28</v>
      </c>
      <c r="D15" s="17">
        <v>87457</v>
      </c>
      <c r="E15" s="17">
        <v>52504</v>
      </c>
      <c r="F15" s="17">
        <v>62374</v>
      </c>
      <c r="G15" s="17">
        <v>195320</v>
      </c>
      <c r="H15" s="17">
        <v>69124</v>
      </c>
      <c r="I15" s="17">
        <v>126765</v>
      </c>
      <c r="J15" s="17">
        <v>363505</v>
      </c>
      <c r="K15" s="17">
        <v>121723</v>
      </c>
      <c r="L15" s="17">
        <v>111314</v>
      </c>
      <c r="M15" s="17">
        <v>143188</v>
      </c>
      <c r="N15" s="17">
        <v>132482</v>
      </c>
      <c r="O15" s="17">
        <v>171118</v>
      </c>
      <c r="P15" s="17">
        <v>1636874</v>
      </c>
    </row>
    <row r="16" spans="2:16" ht="15.75" customHeight="1" x14ac:dyDescent="0.25">
      <c r="B16" s="2">
        <v>11</v>
      </c>
      <c r="C16" s="3" t="s">
        <v>29</v>
      </c>
      <c r="D16" s="16">
        <v>351782</v>
      </c>
      <c r="E16" s="16">
        <v>202062</v>
      </c>
      <c r="F16" s="16">
        <v>235163</v>
      </c>
      <c r="G16" s="16">
        <v>242996</v>
      </c>
      <c r="H16" s="16">
        <v>555540</v>
      </c>
      <c r="I16" s="16">
        <v>293692</v>
      </c>
      <c r="J16" s="16">
        <v>432851</v>
      </c>
      <c r="K16" s="16">
        <v>237391</v>
      </c>
      <c r="L16" s="16">
        <v>171371</v>
      </c>
      <c r="M16" s="16">
        <v>344203</v>
      </c>
      <c r="N16" s="16">
        <v>237965</v>
      </c>
      <c r="O16" s="16">
        <v>669407</v>
      </c>
      <c r="P16" s="16">
        <v>3974423</v>
      </c>
    </row>
    <row r="17" spans="2:16" ht="15.75" customHeight="1" x14ac:dyDescent="0.25">
      <c r="B17" s="4">
        <v>12</v>
      </c>
      <c r="C17" s="5" t="s">
        <v>30</v>
      </c>
      <c r="D17" s="17">
        <v>34800</v>
      </c>
      <c r="E17" s="17">
        <v>18534</v>
      </c>
      <c r="F17" s="17">
        <v>26054</v>
      </c>
      <c r="G17" s="17">
        <v>23678</v>
      </c>
      <c r="H17" s="17">
        <v>31529</v>
      </c>
      <c r="I17" s="17">
        <v>19422</v>
      </c>
      <c r="J17" s="17">
        <v>69065</v>
      </c>
      <c r="K17" s="17">
        <v>38688</v>
      </c>
      <c r="L17" s="17">
        <v>27751</v>
      </c>
      <c r="M17" s="17">
        <v>29957</v>
      </c>
      <c r="N17" s="17">
        <v>24872</v>
      </c>
      <c r="O17" s="17">
        <v>34661</v>
      </c>
      <c r="P17" s="17">
        <v>379011</v>
      </c>
    </row>
    <row r="18" spans="2:16" ht="15.75" customHeight="1" x14ac:dyDescent="0.25">
      <c r="B18" s="2">
        <v>13</v>
      </c>
      <c r="C18" s="3" t="s">
        <v>31</v>
      </c>
      <c r="D18" s="16">
        <v>82995</v>
      </c>
      <c r="E18" s="16">
        <v>584777</v>
      </c>
      <c r="F18" s="16">
        <v>104460</v>
      </c>
      <c r="G18" s="16">
        <v>94980</v>
      </c>
      <c r="H18" s="16">
        <v>140442</v>
      </c>
      <c r="I18" s="16">
        <v>105349</v>
      </c>
      <c r="J18" s="16">
        <v>142968</v>
      </c>
      <c r="K18" s="16">
        <v>153168</v>
      </c>
      <c r="L18" s="16">
        <v>138902</v>
      </c>
      <c r="M18" s="16">
        <v>163936</v>
      </c>
      <c r="N18" s="16">
        <v>171905</v>
      </c>
      <c r="O18" s="16">
        <v>227138</v>
      </c>
      <c r="P18" s="16">
        <v>2111020</v>
      </c>
    </row>
    <row r="19" spans="2:16" ht="15.75" customHeight="1" x14ac:dyDescent="0.25">
      <c r="B19" s="4">
        <v>14</v>
      </c>
      <c r="C19" s="5" t="s">
        <v>32</v>
      </c>
      <c r="D19" s="17">
        <v>68505</v>
      </c>
      <c r="E19" s="17">
        <v>26986</v>
      </c>
      <c r="F19" s="17">
        <v>34914</v>
      </c>
      <c r="G19" s="17">
        <v>35996</v>
      </c>
      <c r="H19" s="17">
        <v>61241</v>
      </c>
      <c r="I19" s="17">
        <v>43426</v>
      </c>
      <c r="J19" s="17">
        <v>202420</v>
      </c>
      <c r="K19" s="17">
        <v>62103</v>
      </c>
      <c r="L19" s="17">
        <v>51976</v>
      </c>
      <c r="M19" s="17">
        <v>54512</v>
      </c>
      <c r="N19" s="17">
        <v>50838</v>
      </c>
      <c r="O19" s="17">
        <v>112733</v>
      </c>
      <c r="P19" s="17">
        <v>805650</v>
      </c>
    </row>
    <row r="20" spans="2:16" ht="15.75" customHeight="1" x14ac:dyDescent="0.25">
      <c r="B20" s="2">
        <v>15</v>
      </c>
      <c r="C20" s="3" t="s">
        <v>33</v>
      </c>
      <c r="D20" s="16">
        <v>93474</v>
      </c>
      <c r="E20" s="16">
        <v>41414</v>
      </c>
      <c r="F20" s="16">
        <v>52622</v>
      </c>
      <c r="G20" s="16">
        <v>50316</v>
      </c>
      <c r="H20" s="16">
        <v>78154</v>
      </c>
      <c r="I20" s="16">
        <v>80009</v>
      </c>
      <c r="J20" s="16">
        <v>93158</v>
      </c>
      <c r="K20" s="16">
        <v>62887</v>
      </c>
      <c r="L20" s="16">
        <v>59772</v>
      </c>
      <c r="M20" s="16">
        <v>85199</v>
      </c>
      <c r="N20" s="16">
        <v>55246</v>
      </c>
      <c r="O20" s="16">
        <v>117650</v>
      </c>
      <c r="P20" s="16">
        <v>869901</v>
      </c>
    </row>
    <row r="21" spans="2:16" ht="15.75" customHeight="1" x14ac:dyDescent="0.25">
      <c r="B21" s="4">
        <v>16</v>
      </c>
      <c r="C21" s="5" t="s">
        <v>34</v>
      </c>
      <c r="D21" s="17">
        <v>109040</v>
      </c>
      <c r="E21" s="17">
        <v>49855</v>
      </c>
      <c r="F21" s="17">
        <v>55650</v>
      </c>
      <c r="G21" s="17">
        <v>48047</v>
      </c>
      <c r="H21" s="17">
        <v>77709</v>
      </c>
      <c r="I21" s="17">
        <v>70235</v>
      </c>
      <c r="J21" s="17">
        <v>372526</v>
      </c>
      <c r="K21" s="17">
        <v>69498</v>
      </c>
      <c r="L21" s="17">
        <v>57623</v>
      </c>
      <c r="M21" s="17">
        <v>52161</v>
      </c>
      <c r="N21" s="17">
        <v>45529</v>
      </c>
      <c r="O21" s="17">
        <v>109263</v>
      </c>
      <c r="P21" s="17">
        <v>1117136</v>
      </c>
    </row>
    <row r="22" spans="2:16" ht="15.75" customHeight="1" x14ac:dyDescent="0.25">
      <c r="B22" s="2">
        <v>17</v>
      </c>
      <c r="C22" s="3" t="s">
        <v>35</v>
      </c>
      <c r="D22" s="16">
        <v>26079</v>
      </c>
      <c r="E22" s="16">
        <v>13126</v>
      </c>
      <c r="F22" s="16">
        <v>16684</v>
      </c>
      <c r="G22" s="16">
        <v>14782</v>
      </c>
      <c r="H22" s="16">
        <v>19933</v>
      </c>
      <c r="I22" s="16">
        <v>11677</v>
      </c>
      <c r="J22" s="16">
        <v>62167</v>
      </c>
      <c r="K22" s="16">
        <v>13042</v>
      </c>
      <c r="L22" s="16">
        <v>11822</v>
      </c>
      <c r="M22" s="16">
        <v>10520</v>
      </c>
      <c r="N22" s="16">
        <v>10375</v>
      </c>
      <c r="O22" s="16">
        <v>14049</v>
      </c>
      <c r="P22" s="16">
        <v>224256</v>
      </c>
    </row>
    <row r="23" spans="2:16" ht="15.75" customHeight="1" x14ac:dyDescent="0.25">
      <c r="B23" s="4">
        <v>18</v>
      </c>
      <c r="C23" s="5" t="s">
        <v>36</v>
      </c>
      <c r="D23" s="17">
        <v>21332</v>
      </c>
      <c r="E23" s="17">
        <v>13640</v>
      </c>
      <c r="F23" s="17">
        <v>15209</v>
      </c>
      <c r="G23" s="17">
        <v>18833</v>
      </c>
      <c r="H23" s="17">
        <v>30668</v>
      </c>
      <c r="I23" s="17">
        <v>24872</v>
      </c>
      <c r="J23" s="17">
        <v>83297</v>
      </c>
      <c r="K23" s="17">
        <v>19191</v>
      </c>
      <c r="L23" s="17">
        <v>18507</v>
      </c>
      <c r="M23" s="17">
        <v>24141</v>
      </c>
      <c r="N23" s="17">
        <v>24492</v>
      </c>
      <c r="O23" s="17">
        <v>25610</v>
      </c>
      <c r="P23" s="17">
        <v>319792</v>
      </c>
    </row>
    <row r="24" spans="2:16" ht="15.75" customHeight="1" x14ac:dyDescent="0.25">
      <c r="B24" s="2">
        <v>19</v>
      </c>
      <c r="C24" s="3" t="s">
        <v>37</v>
      </c>
      <c r="D24" s="16">
        <v>91184</v>
      </c>
      <c r="E24" s="16">
        <v>51545</v>
      </c>
      <c r="F24" s="16">
        <v>72492</v>
      </c>
      <c r="G24" s="16">
        <v>89746</v>
      </c>
      <c r="H24" s="16">
        <v>125451</v>
      </c>
      <c r="I24" s="16">
        <v>78136</v>
      </c>
      <c r="J24" s="16">
        <v>90676</v>
      </c>
      <c r="K24" s="16">
        <v>74002</v>
      </c>
      <c r="L24" s="16">
        <v>62938</v>
      </c>
      <c r="M24" s="16">
        <v>72422</v>
      </c>
      <c r="N24" s="16">
        <v>58530</v>
      </c>
      <c r="O24" s="16">
        <v>114827</v>
      </c>
      <c r="P24" s="16">
        <v>981949</v>
      </c>
    </row>
    <row r="25" spans="2:16" ht="15.75" customHeight="1" x14ac:dyDescent="0.25">
      <c r="B25" s="4">
        <v>20</v>
      </c>
      <c r="C25" s="5" t="s">
        <v>38</v>
      </c>
      <c r="D25" s="17">
        <v>25574</v>
      </c>
      <c r="E25" s="17">
        <v>18804</v>
      </c>
      <c r="F25" s="17">
        <v>20877</v>
      </c>
      <c r="G25" s="17">
        <v>18369</v>
      </c>
      <c r="H25" s="17">
        <v>244</v>
      </c>
      <c r="I25" s="17">
        <v>3256</v>
      </c>
      <c r="J25" s="17">
        <v>30011</v>
      </c>
      <c r="K25" s="17">
        <v>18744</v>
      </c>
      <c r="L25" s="17">
        <v>17620</v>
      </c>
      <c r="M25" s="17">
        <v>17054</v>
      </c>
      <c r="N25" s="17">
        <v>17244</v>
      </c>
      <c r="O25" s="17">
        <v>18733</v>
      </c>
      <c r="P25" s="17">
        <v>206530</v>
      </c>
    </row>
    <row r="26" spans="2:16" ht="15.75" customHeight="1" x14ac:dyDescent="0.25">
      <c r="B26" s="2">
        <v>21</v>
      </c>
      <c r="C26" s="3" t="s">
        <v>39</v>
      </c>
      <c r="D26" s="16">
        <v>208557</v>
      </c>
      <c r="E26" s="16">
        <v>136693</v>
      </c>
      <c r="F26" s="16">
        <v>169878</v>
      </c>
      <c r="G26" s="16">
        <v>180979</v>
      </c>
      <c r="H26" s="16">
        <v>306830</v>
      </c>
      <c r="I26" s="16">
        <v>222508</v>
      </c>
      <c r="J26" s="16">
        <v>355916</v>
      </c>
      <c r="K26" s="16">
        <v>196157</v>
      </c>
      <c r="L26" s="16">
        <v>196797</v>
      </c>
      <c r="M26" s="16">
        <v>178974</v>
      </c>
      <c r="N26" s="16">
        <v>206472</v>
      </c>
      <c r="O26" s="16">
        <v>360826</v>
      </c>
      <c r="P26" s="16">
        <v>2828464</v>
      </c>
    </row>
    <row r="27" spans="2:16" ht="15.75" customHeight="1" x14ac:dyDescent="0.25">
      <c r="B27" s="4">
        <v>22</v>
      </c>
      <c r="C27" s="5" t="s">
        <v>40</v>
      </c>
      <c r="D27" s="17">
        <v>60536</v>
      </c>
      <c r="E27" s="17">
        <v>55508</v>
      </c>
      <c r="F27" s="17">
        <v>42006</v>
      </c>
      <c r="G27" s="17">
        <v>38566</v>
      </c>
      <c r="H27" s="17">
        <v>48533</v>
      </c>
      <c r="I27" s="17">
        <v>31379</v>
      </c>
      <c r="J27" s="17">
        <v>71234</v>
      </c>
      <c r="K27" s="17">
        <v>34315</v>
      </c>
      <c r="L27" s="17">
        <v>30017</v>
      </c>
      <c r="M27" s="17">
        <v>37317</v>
      </c>
      <c r="N27" s="17">
        <v>42468</v>
      </c>
      <c r="O27" s="17">
        <v>39283</v>
      </c>
      <c r="P27" s="17">
        <v>531162</v>
      </c>
    </row>
    <row r="28" spans="2:16" ht="15.75" customHeight="1" x14ac:dyDescent="0.25">
      <c r="B28" s="2">
        <v>23</v>
      </c>
      <c r="C28" s="3" t="s">
        <v>41</v>
      </c>
      <c r="D28" s="16">
        <v>55007</v>
      </c>
      <c r="E28" s="16">
        <v>32230</v>
      </c>
      <c r="F28" s="16">
        <v>38022</v>
      </c>
      <c r="G28" s="16">
        <v>48297</v>
      </c>
      <c r="H28" s="16">
        <v>88038</v>
      </c>
      <c r="I28" s="16">
        <v>52702</v>
      </c>
      <c r="J28" s="16">
        <v>34667</v>
      </c>
      <c r="K28" s="16">
        <v>42646</v>
      </c>
      <c r="L28" s="16">
        <v>36246</v>
      </c>
      <c r="M28" s="16">
        <v>64954</v>
      </c>
      <c r="N28" s="16">
        <v>65306</v>
      </c>
      <c r="O28" s="16">
        <v>72676</v>
      </c>
      <c r="P28" s="16">
        <v>630791</v>
      </c>
    </row>
    <row r="29" spans="2:16" ht="15.75" customHeight="1" x14ac:dyDescent="0.25">
      <c r="B29" s="4">
        <v>24</v>
      </c>
      <c r="C29" s="5" t="s">
        <v>42</v>
      </c>
      <c r="D29" s="17">
        <v>65842</v>
      </c>
      <c r="E29" s="17">
        <v>58212</v>
      </c>
      <c r="F29" s="17">
        <v>60821</v>
      </c>
      <c r="G29" s="17">
        <v>62210</v>
      </c>
      <c r="H29" s="17">
        <v>75782</v>
      </c>
      <c r="I29" s="17">
        <v>59931</v>
      </c>
      <c r="J29" s="17">
        <v>77689</v>
      </c>
      <c r="K29" s="17">
        <v>64271</v>
      </c>
      <c r="L29" s="17">
        <v>65228</v>
      </c>
      <c r="M29" s="17">
        <v>372189</v>
      </c>
      <c r="N29" s="17">
        <v>67327</v>
      </c>
      <c r="O29" s="17">
        <v>58839</v>
      </c>
      <c r="P29" s="17">
        <v>1088341</v>
      </c>
    </row>
    <row r="30" spans="2:16" ht="15.75" customHeight="1" x14ac:dyDescent="0.25">
      <c r="B30" s="2">
        <v>25</v>
      </c>
      <c r="C30" s="3" t="s">
        <v>43</v>
      </c>
      <c r="D30" s="16">
        <v>41787</v>
      </c>
      <c r="E30" s="16">
        <v>6672</v>
      </c>
      <c r="F30" s="16">
        <v>14573</v>
      </c>
      <c r="G30" s="16">
        <v>9335</v>
      </c>
      <c r="H30" s="16">
        <v>20016</v>
      </c>
      <c r="I30" s="16">
        <v>16122</v>
      </c>
      <c r="J30" s="16">
        <v>86646</v>
      </c>
      <c r="K30" s="16">
        <v>10485</v>
      </c>
      <c r="L30" s="16">
        <v>9825</v>
      </c>
      <c r="M30" s="16">
        <v>15553</v>
      </c>
      <c r="N30" s="16">
        <v>9303</v>
      </c>
      <c r="O30" s="16">
        <v>30683</v>
      </c>
      <c r="P30" s="16">
        <v>271000</v>
      </c>
    </row>
    <row r="31" spans="2:16" ht="15.75" customHeight="1" x14ac:dyDescent="0.25">
      <c r="B31" s="4">
        <v>26</v>
      </c>
      <c r="C31" s="5" t="s">
        <v>44</v>
      </c>
      <c r="D31" s="17">
        <v>108007</v>
      </c>
      <c r="E31" s="17">
        <v>80351</v>
      </c>
      <c r="F31" s="17">
        <v>98381</v>
      </c>
      <c r="G31" s="17">
        <v>128901</v>
      </c>
      <c r="H31" s="17">
        <v>158252</v>
      </c>
      <c r="I31" s="17">
        <v>117467</v>
      </c>
      <c r="J31" s="17">
        <v>167109</v>
      </c>
      <c r="K31" s="17">
        <v>76038</v>
      </c>
      <c r="L31" s="17">
        <v>83676</v>
      </c>
      <c r="M31" s="17">
        <v>99283</v>
      </c>
      <c r="N31" s="17">
        <v>90196</v>
      </c>
      <c r="O31" s="17">
        <v>156529</v>
      </c>
      <c r="P31" s="17">
        <v>1364190</v>
      </c>
    </row>
    <row r="32" spans="2:16" ht="15.75" customHeight="1" x14ac:dyDescent="0.25">
      <c r="B32" s="2">
        <v>27</v>
      </c>
      <c r="C32" s="3" t="s">
        <v>45</v>
      </c>
      <c r="D32" s="16">
        <v>43166</v>
      </c>
      <c r="E32" s="16">
        <v>20120</v>
      </c>
      <c r="F32" s="16">
        <v>39892</v>
      </c>
      <c r="G32" s="16">
        <v>28200</v>
      </c>
      <c r="H32" s="16">
        <v>34453</v>
      </c>
      <c r="I32" s="16">
        <v>32789</v>
      </c>
      <c r="J32" s="16">
        <v>91404</v>
      </c>
      <c r="K32" s="16">
        <v>26588</v>
      </c>
      <c r="L32" s="16">
        <v>27535</v>
      </c>
      <c r="M32" s="16">
        <v>21882</v>
      </c>
      <c r="N32" s="16">
        <v>28488</v>
      </c>
      <c r="O32" s="16">
        <v>53263</v>
      </c>
      <c r="P32" s="16">
        <v>447780</v>
      </c>
    </row>
    <row r="33" spans="2:16" ht="15.75" customHeight="1" x14ac:dyDescent="0.25">
      <c r="B33" s="4">
        <v>28</v>
      </c>
      <c r="C33" s="5" t="s">
        <v>46</v>
      </c>
      <c r="D33" s="17">
        <v>74523</v>
      </c>
      <c r="E33" s="17">
        <v>49237</v>
      </c>
      <c r="F33" s="17">
        <v>56589</v>
      </c>
      <c r="G33" s="17">
        <v>52569</v>
      </c>
      <c r="H33" s="17">
        <v>59060</v>
      </c>
      <c r="I33" s="17">
        <v>132019</v>
      </c>
      <c r="J33" s="17">
        <v>146839</v>
      </c>
      <c r="K33" s="17">
        <v>21159</v>
      </c>
      <c r="L33" s="17">
        <v>19405</v>
      </c>
      <c r="M33" s="17">
        <v>23033</v>
      </c>
      <c r="N33" s="17">
        <v>14417</v>
      </c>
      <c r="O33" s="17">
        <v>26497</v>
      </c>
      <c r="P33" s="17">
        <v>675347</v>
      </c>
    </row>
    <row r="34" spans="2:16" ht="15.75" customHeight="1" x14ac:dyDescent="0.25">
      <c r="B34" s="2">
        <v>29</v>
      </c>
      <c r="C34" s="3" t="s">
        <v>47</v>
      </c>
      <c r="D34" s="16">
        <v>7253</v>
      </c>
      <c r="E34" s="16">
        <v>6728</v>
      </c>
      <c r="F34" s="16">
        <v>6753</v>
      </c>
      <c r="G34" s="16">
        <v>7563</v>
      </c>
      <c r="H34" s="16">
        <v>8035</v>
      </c>
      <c r="I34" s="16">
        <v>6173</v>
      </c>
      <c r="J34" s="16">
        <v>6705</v>
      </c>
      <c r="K34" s="16">
        <v>8225</v>
      </c>
      <c r="L34" s="16">
        <v>8230</v>
      </c>
      <c r="M34" s="16">
        <v>5335</v>
      </c>
      <c r="N34" s="16">
        <v>7625</v>
      </c>
      <c r="O34" s="16">
        <v>8214</v>
      </c>
      <c r="P34" s="16">
        <v>86839</v>
      </c>
    </row>
    <row r="35" spans="2:16" ht="15.75" customHeight="1" x14ac:dyDescent="0.25">
      <c r="B35" s="4">
        <v>30</v>
      </c>
      <c r="C35" s="5" t="s">
        <v>48</v>
      </c>
      <c r="D35" s="17">
        <v>9107</v>
      </c>
      <c r="E35" s="17">
        <v>22664</v>
      </c>
      <c r="F35" s="17">
        <v>9518</v>
      </c>
      <c r="G35" s="17">
        <v>8422</v>
      </c>
      <c r="H35" s="17">
        <v>47024</v>
      </c>
      <c r="I35" s="17">
        <v>22398</v>
      </c>
      <c r="J35" s="17">
        <v>50550</v>
      </c>
      <c r="K35" s="17">
        <v>24160</v>
      </c>
      <c r="L35" s="17">
        <v>26352</v>
      </c>
      <c r="M35" s="17">
        <v>41274</v>
      </c>
      <c r="N35" s="17">
        <v>29555</v>
      </c>
      <c r="O35" s="17">
        <v>40017</v>
      </c>
      <c r="P35" s="17">
        <v>331041</v>
      </c>
    </row>
    <row r="36" spans="2:16" ht="15.75" customHeight="1" x14ac:dyDescent="0.25">
      <c r="B36" s="2">
        <v>31</v>
      </c>
      <c r="C36" s="3" t="s">
        <v>49</v>
      </c>
      <c r="D36" s="16">
        <v>4485</v>
      </c>
      <c r="E36" s="16">
        <v>3558</v>
      </c>
      <c r="F36" s="16">
        <v>4364</v>
      </c>
      <c r="G36" s="16">
        <v>3234</v>
      </c>
      <c r="H36" s="16">
        <v>3698</v>
      </c>
      <c r="I36" s="16">
        <v>4922</v>
      </c>
      <c r="J36" s="16">
        <v>6056</v>
      </c>
      <c r="K36" s="16">
        <v>4499</v>
      </c>
      <c r="L36" s="16">
        <v>4279</v>
      </c>
      <c r="M36" s="16">
        <v>5300</v>
      </c>
      <c r="N36" s="16">
        <v>5886</v>
      </c>
      <c r="O36" s="16">
        <v>405</v>
      </c>
      <c r="P36" s="16">
        <v>50686</v>
      </c>
    </row>
    <row r="37" spans="2:16" ht="15.75" customHeight="1" x14ac:dyDescent="0.25">
      <c r="B37" s="4">
        <v>32</v>
      </c>
      <c r="C37" s="5" t="s">
        <v>50</v>
      </c>
      <c r="D37" s="17">
        <v>225014</v>
      </c>
      <c r="E37" s="17">
        <v>183312</v>
      </c>
      <c r="F37" s="17">
        <v>199472</v>
      </c>
      <c r="G37" s="17">
        <v>203107</v>
      </c>
      <c r="H37" s="17">
        <v>267661</v>
      </c>
      <c r="I37" s="17">
        <v>184575</v>
      </c>
      <c r="J37" s="17">
        <v>277715</v>
      </c>
      <c r="K37" s="17">
        <v>245520</v>
      </c>
      <c r="L37" s="17">
        <v>286412</v>
      </c>
      <c r="M37" s="17">
        <v>284605</v>
      </c>
      <c r="N37" s="17">
        <v>287077</v>
      </c>
      <c r="O37" s="17">
        <v>297635</v>
      </c>
      <c r="P37" s="17">
        <v>2942105</v>
      </c>
    </row>
    <row r="38" spans="2:16" ht="15.75" customHeight="1" x14ac:dyDescent="0.25">
      <c r="B38" s="2">
        <v>33</v>
      </c>
      <c r="C38" s="3" t="s">
        <v>51</v>
      </c>
      <c r="D38" s="16">
        <v>31653</v>
      </c>
      <c r="E38" s="16">
        <v>21396</v>
      </c>
      <c r="F38" s="16">
        <v>31588</v>
      </c>
      <c r="G38" s="16">
        <v>25569</v>
      </c>
      <c r="H38" s="16">
        <v>5487</v>
      </c>
      <c r="I38" s="16">
        <v>33197</v>
      </c>
      <c r="J38" s="16">
        <v>42587</v>
      </c>
      <c r="K38" s="16">
        <v>22773</v>
      </c>
      <c r="L38" s="16">
        <v>26161</v>
      </c>
      <c r="M38" s="16">
        <v>31693</v>
      </c>
      <c r="N38" s="16">
        <v>22903</v>
      </c>
      <c r="O38" s="16">
        <v>36090</v>
      </c>
      <c r="P38" s="16">
        <v>331097</v>
      </c>
    </row>
    <row r="39" spans="2:16" ht="15.75" customHeight="1" x14ac:dyDescent="0.25">
      <c r="B39" s="4">
        <v>34</v>
      </c>
      <c r="C39" s="5" t="s">
        <v>52</v>
      </c>
      <c r="D39" s="17">
        <v>50211</v>
      </c>
      <c r="E39" s="17">
        <v>14904</v>
      </c>
      <c r="F39" s="17">
        <v>21521</v>
      </c>
      <c r="G39" s="17">
        <v>19012</v>
      </c>
      <c r="H39" s="17">
        <v>28591</v>
      </c>
      <c r="I39" s="17">
        <v>27202</v>
      </c>
      <c r="J39" s="17">
        <v>105943</v>
      </c>
      <c r="K39" s="17">
        <v>18937</v>
      </c>
      <c r="L39" s="17">
        <v>15705</v>
      </c>
      <c r="M39" s="17">
        <v>20726</v>
      </c>
      <c r="N39" s="17">
        <v>16835</v>
      </c>
      <c r="O39" s="17">
        <v>31887</v>
      </c>
      <c r="P39" s="17">
        <v>371474</v>
      </c>
    </row>
    <row r="40" spans="2:16" ht="15.75" customHeight="1" thickBot="1" x14ac:dyDescent="0.3">
      <c r="B40" s="2">
        <v>35</v>
      </c>
      <c r="C40" s="3" t="s">
        <v>53</v>
      </c>
      <c r="D40" s="16">
        <v>76212</v>
      </c>
      <c r="E40" s="16">
        <v>43252</v>
      </c>
      <c r="F40" s="16">
        <v>51666</v>
      </c>
      <c r="G40" s="16">
        <v>42252</v>
      </c>
      <c r="H40" s="16">
        <v>87122</v>
      </c>
      <c r="I40" s="16">
        <v>49396</v>
      </c>
      <c r="J40" s="16">
        <v>203526</v>
      </c>
      <c r="K40" s="16">
        <v>104522</v>
      </c>
      <c r="L40" s="16">
        <v>80654</v>
      </c>
      <c r="M40" s="16">
        <v>67306</v>
      </c>
      <c r="N40" s="16">
        <v>68819</v>
      </c>
      <c r="O40" s="16">
        <v>297308</v>
      </c>
      <c r="P40" s="16">
        <v>1172035</v>
      </c>
    </row>
    <row r="41" spans="2:16" ht="15.75" customHeight="1" thickBot="1" x14ac:dyDescent="0.3">
      <c r="B41" s="6"/>
      <c r="C41" s="7" t="s">
        <v>54</v>
      </c>
      <c r="D41" s="18">
        <v>2511083</v>
      </c>
      <c r="E41" s="18">
        <v>2121563</v>
      </c>
      <c r="F41" s="18">
        <v>1860748</v>
      </c>
      <c r="G41" s="18">
        <v>2126123</v>
      </c>
      <c r="H41" s="18">
        <v>3106792</v>
      </c>
      <c r="I41" s="18">
        <v>2271975</v>
      </c>
      <c r="J41" s="18">
        <v>4453244</v>
      </c>
      <c r="K41" s="18">
        <v>2203676</v>
      </c>
      <c r="L41" s="18">
        <v>2034565</v>
      </c>
      <c r="M41" s="18">
        <v>2707407</v>
      </c>
      <c r="N41" s="18">
        <v>2215694</v>
      </c>
      <c r="O41" s="18">
        <v>3711333</v>
      </c>
      <c r="P41" s="18">
        <v>31432080</v>
      </c>
    </row>
    <row r="42" spans="2:16" ht="15.75" customHeight="1" x14ac:dyDescent="0.25">
      <c r="B42" s="8"/>
      <c r="C42" s="9">
        <v>2014</v>
      </c>
      <c r="D42" s="19">
        <v>2220932</v>
      </c>
      <c r="E42" s="19">
        <v>1256939</v>
      </c>
      <c r="F42" s="19">
        <v>1803549</v>
      </c>
      <c r="G42" s="19">
        <v>2168187</v>
      </c>
      <c r="H42" s="19">
        <v>2878453</v>
      </c>
      <c r="I42" s="19">
        <v>3076039</v>
      </c>
      <c r="J42" s="19">
        <v>2128367</v>
      </c>
      <c r="K42" s="19">
        <v>4010876</v>
      </c>
      <c r="L42" s="19">
        <v>1982698</v>
      </c>
      <c r="M42" s="19">
        <v>2309246</v>
      </c>
      <c r="N42" s="19">
        <v>2717802</v>
      </c>
      <c r="O42" s="19">
        <v>3299007</v>
      </c>
      <c r="P42" s="19">
        <v>29852095</v>
      </c>
    </row>
    <row r="43" spans="2:16" ht="15.75" customHeight="1" x14ac:dyDescent="0.25">
      <c r="B43" s="10"/>
      <c r="C43" s="11">
        <v>2013</v>
      </c>
      <c r="D43" s="20">
        <v>2089536</v>
      </c>
      <c r="E43" s="20">
        <v>1305302</v>
      </c>
      <c r="F43" s="20">
        <v>1694578</v>
      </c>
      <c r="G43" s="20">
        <v>1722882</v>
      </c>
      <c r="H43" s="20">
        <v>2843750</v>
      </c>
      <c r="I43" s="20">
        <v>3030319</v>
      </c>
      <c r="J43" s="20">
        <v>1727977</v>
      </c>
      <c r="K43" s="20">
        <v>4370196</v>
      </c>
      <c r="L43" s="20">
        <v>3783580</v>
      </c>
      <c r="M43" s="20">
        <v>1901063</v>
      </c>
      <c r="N43" s="20">
        <v>2124241</v>
      </c>
      <c r="O43" s="20">
        <v>2837185</v>
      </c>
      <c r="P43" s="20">
        <v>29430609</v>
      </c>
    </row>
    <row r="44" spans="2:16" ht="15.75" customHeight="1" thickBot="1" x14ac:dyDescent="0.3">
      <c r="B44" s="12"/>
      <c r="C44" s="13">
        <v>2012</v>
      </c>
      <c r="D44" s="21">
        <v>2021226</v>
      </c>
      <c r="E44" s="21">
        <v>1221521</v>
      </c>
      <c r="F44" s="21">
        <v>1528443</v>
      </c>
      <c r="G44" s="21">
        <v>1730318</v>
      </c>
      <c r="H44" s="21">
        <v>2420054</v>
      </c>
      <c r="I44" s="21">
        <v>2655380</v>
      </c>
      <c r="J44" s="21">
        <v>2018730</v>
      </c>
      <c r="K44" s="21">
        <v>3570606</v>
      </c>
      <c r="L44" s="21">
        <v>1959064</v>
      </c>
      <c r="M44" s="21">
        <v>1679920</v>
      </c>
      <c r="N44" s="21">
        <v>1617086</v>
      </c>
      <c r="O44" s="21">
        <v>2817659</v>
      </c>
      <c r="P44" s="21">
        <v>25240007</v>
      </c>
    </row>
    <row r="45" spans="2:16" x14ac:dyDescent="0.25">
      <c r="F45" s="22" t="s">
        <v>1</v>
      </c>
      <c r="G45" s="22"/>
      <c r="H45" s="22"/>
      <c r="I45" s="22" t="s">
        <v>2</v>
      </c>
      <c r="J45" s="22"/>
      <c r="K45" s="22"/>
      <c r="L45" s="22" t="s">
        <v>3</v>
      </c>
      <c r="M45" s="22"/>
      <c r="N45" s="22"/>
      <c r="O45" s="22" t="s">
        <v>4</v>
      </c>
    </row>
    <row r="46" spans="2:16" x14ac:dyDescent="0.25">
      <c r="C46" t="s">
        <v>58</v>
      </c>
      <c r="F46" s="23">
        <f>D41+E41+F41</f>
        <v>6493394</v>
      </c>
      <c r="G46" s="23"/>
      <c r="H46" s="23"/>
      <c r="I46" s="23">
        <f>G41+H41+I41</f>
        <v>7504890</v>
      </c>
      <c r="J46" s="23"/>
      <c r="K46" s="23"/>
      <c r="L46" s="23">
        <f>J41+K41+L41</f>
        <v>8691485</v>
      </c>
      <c r="M46" s="23"/>
      <c r="N46" s="23"/>
      <c r="O46" s="23">
        <f>M41+N41+O41</f>
        <v>8634434</v>
      </c>
    </row>
    <row r="47" spans="2:16" x14ac:dyDescent="0.25">
      <c r="C47" t="s">
        <v>39</v>
      </c>
      <c r="F47" s="23">
        <f>D26+E26+F26</f>
        <v>515128</v>
      </c>
      <c r="G47" s="23"/>
      <c r="H47" s="23"/>
      <c r="I47" s="23">
        <f>G26+H26+I26</f>
        <v>710317</v>
      </c>
      <c r="J47" s="23"/>
      <c r="K47" s="23"/>
      <c r="L47" s="23">
        <f>J26+K26+L26</f>
        <v>748870</v>
      </c>
      <c r="M47" s="23"/>
      <c r="N47" s="23"/>
      <c r="O47" s="23">
        <f>M26+N26+O26</f>
        <v>746272</v>
      </c>
    </row>
  </sheetData>
  <mergeCells count="3">
    <mergeCell ref="B1:P1"/>
    <mergeCell ref="B2:P2"/>
    <mergeCell ref="B3:P3"/>
  </mergeCells>
  <pageMargins left="0.7" right="0.7" top="0.75" bottom="0.75" header="0.3" footer="0.3"/>
  <pageSetup paperSize="7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opLeftCell="A5" workbookViewId="0">
      <pane ySplit="600" topLeftCell="A25" activePane="bottomLeft"/>
      <selection activeCell="A13" sqref="A13"/>
      <selection pane="bottomLeft" activeCell="M26" sqref="M26:O26"/>
    </sheetView>
  </sheetViews>
  <sheetFormatPr defaultRowHeight="15" x14ac:dyDescent="0.25"/>
  <cols>
    <col min="2" max="2" width="6" customWidth="1"/>
    <col min="3" max="3" width="15.7109375" customWidth="1"/>
    <col min="4" max="16" width="9.140625" style="14"/>
  </cols>
  <sheetData>
    <row r="1" spans="2:16" x14ac:dyDescent="0.25">
      <c r="B1" s="59" t="s">
        <v>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x14ac:dyDescent="0.25">
      <c r="B2" s="59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x14ac:dyDescent="0.25">
      <c r="B3" s="59" t="s">
        <v>57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 thickBot="1" x14ac:dyDescent="0.3"/>
    <row r="5" spans="2:16" ht="15" customHeight="1" thickBot="1" x14ac:dyDescent="0.3">
      <c r="B5" s="24" t="s">
        <v>5</v>
      </c>
      <c r="C5" s="24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47" t="s">
        <v>15</v>
      </c>
      <c r="M5" s="39" t="s">
        <v>16</v>
      </c>
      <c r="N5" s="39" t="s">
        <v>17</v>
      </c>
      <c r="O5" s="39" t="s">
        <v>18</v>
      </c>
      <c r="P5" s="39" t="s">
        <v>59</v>
      </c>
    </row>
    <row r="6" spans="2:16" ht="15" customHeight="1" x14ac:dyDescent="0.25">
      <c r="B6" s="25">
        <v>1</v>
      </c>
      <c r="C6" s="26" t="s">
        <v>0</v>
      </c>
      <c r="D6" s="40">
        <v>343</v>
      </c>
      <c r="E6" s="40">
        <v>424</v>
      </c>
      <c r="F6" s="40">
        <v>490</v>
      </c>
      <c r="G6" s="40">
        <v>455</v>
      </c>
      <c r="H6" s="40">
        <v>1488</v>
      </c>
      <c r="I6" s="40">
        <v>567</v>
      </c>
      <c r="J6" s="40">
        <v>535</v>
      </c>
      <c r="K6" s="40">
        <v>989</v>
      </c>
      <c r="L6" s="40">
        <v>1151</v>
      </c>
      <c r="M6" s="40">
        <v>635</v>
      </c>
      <c r="N6" s="40">
        <v>418</v>
      </c>
      <c r="O6" s="40">
        <v>380</v>
      </c>
      <c r="P6" s="40">
        <v>7875</v>
      </c>
    </row>
    <row r="7" spans="2:16" ht="15" customHeight="1" x14ac:dyDescent="0.25">
      <c r="B7" s="27">
        <v>2</v>
      </c>
      <c r="C7" s="28" t="s">
        <v>20</v>
      </c>
      <c r="D7" s="41">
        <v>13</v>
      </c>
      <c r="E7" s="41">
        <v>10</v>
      </c>
      <c r="F7" s="41">
        <v>11</v>
      </c>
      <c r="G7" s="41">
        <v>34</v>
      </c>
      <c r="H7" s="41">
        <v>51</v>
      </c>
      <c r="I7" s="41">
        <v>8</v>
      </c>
      <c r="J7" s="41">
        <v>13</v>
      </c>
      <c r="K7" s="41">
        <v>76</v>
      </c>
      <c r="L7" s="41">
        <v>56</v>
      </c>
      <c r="M7" s="41">
        <v>48</v>
      </c>
      <c r="N7" s="41">
        <v>25</v>
      </c>
      <c r="O7" s="41">
        <v>15</v>
      </c>
      <c r="P7" s="41">
        <v>360</v>
      </c>
    </row>
    <row r="8" spans="2:16" ht="15" customHeight="1" x14ac:dyDescent="0.25">
      <c r="B8" s="25">
        <v>3</v>
      </c>
      <c r="C8" s="26" t="s">
        <v>21</v>
      </c>
      <c r="D8" s="40" t="s">
        <v>60</v>
      </c>
      <c r="E8" s="40" t="s">
        <v>60</v>
      </c>
      <c r="F8" s="40" t="s">
        <v>60</v>
      </c>
      <c r="G8" s="40" t="s">
        <v>60</v>
      </c>
      <c r="H8" s="40" t="s">
        <v>60</v>
      </c>
      <c r="I8" s="40" t="s">
        <v>60</v>
      </c>
      <c r="J8" s="40" t="s">
        <v>60</v>
      </c>
      <c r="K8" s="40" t="s">
        <v>60</v>
      </c>
      <c r="L8" s="40" t="s">
        <v>60</v>
      </c>
      <c r="M8" s="40" t="s">
        <v>60</v>
      </c>
      <c r="N8" s="40" t="s">
        <v>60</v>
      </c>
      <c r="O8" s="40" t="s">
        <v>60</v>
      </c>
      <c r="P8" s="40" t="s">
        <v>60</v>
      </c>
    </row>
    <row r="9" spans="2:16" ht="15" customHeight="1" x14ac:dyDescent="0.25">
      <c r="B9" s="27">
        <v>4</v>
      </c>
      <c r="C9" s="28" t="s">
        <v>22</v>
      </c>
      <c r="D9" s="41" t="s">
        <v>60</v>
      </c>
      <c r="E9" s="41" t="s">
        <v>60</v>
      </c>
      <c r="F9" s="41" t="s">
        <v>60</v>
      </c>
      <c r="G9" s="41" t="s">
        <v>60</v>
      </c>
      <c r="H9" s="41" t="s">
        <v>60</v>
      </c>
      <c r="I9" s="41" t="s">
        <v>60</v>
      </c>
      <c r="J9" s="41" t="s">
        <v>60</v>
      </c>
      <c r="K9" s="41" t="s">
        <v>60</v>
      </c>
      <c r="L9" s="41" t="s">
        <v>60</v>
      </c>
      <c r="M9" s="41" t="s">
        <v>60</v>
      </c>
      <c r="N9" s="41" t="s">
        <v>60</v>
      </c>
      <c r="O9" s="41" t="s">
        <v>60</v>
      </c>
      <c r="P9" s="41" t="s">
        <v>60</v>
      </c>
    </row>
    <row r="10" spans="2:16" ht="15" customHeight="1" x14ac:dyDescent="0.25">
      <c r="B10" s="25">
        <v>5</v>
      </c>
      <c r="C10" s="26" t="s">
        <v>23</v>
      </c>
      <c r="D10" s="40" t="s">
        <v>60</v>
      </c>
      <c r="E10" s="40" t="s">
        <v>60</v>
      </c>
      <c r="F10" s="40" t="s">
        <v>60</v>
      </c>
      <c r="G10" s="40" t="s">
        <v>60</v>
      </c>
      <c r="H10" s="40" t="s">
        <v>60</v>
      </c>
      <c r="I10" s="40" t="s">
        <v>60</v>
      </c>
      <c r="J10" s="40" t="s">
        <v>60</v>
      </c>
      <c r="K10" s="40" t="s">
        <v>60</v>
      </c>
      <c r="L10" s="40" t="s">
        <v>60</v>
      </c>
      <c r="M10" s="40" t="s">
        <v>60</v>
      </c>
      <c r="N10" s="40" t="s">
        <v>60</v>
      </c>
      <c r="O10" s="40" t="s">
        <v>60</v>
      </c>
      <c r="P10" s="40" t="s">
        <v>60</v>
      </c>
    </row>
    <row r="11" spans="2:16" ht="15" customHeight="1" x14ac:dyDescent="0.25">
      <c r="B11" s="27">
        <v>6</v>
      </c>
      <c r="C11" s="28" t="s">
        <v>24</v>
      </c>
      <c r="D11" s="41" t="s">
        <v>60</v>
      </c>
      <c r="E11" s="41" t="s">
        <v>60</v>
      </c>
      <c r="F11" s="41" t="s">
        <v>60</v>
      </c>
      <c r="G11" s="41" t="s">
        <v>60</v>
      </c>
      <c r="H11" s="41" t="s">
        <v>60</v>
      </c>
      <c r="I11" s="41" t="s">
        <v>60</v>
      </c>
      <c r="J11" s="41" t="s">
        <v>60</v>
      </c>
      <c r="K11" s="41" t="s">
        <v>60</v>
      </c>
      <c r="L11" s="41" t="s">
        <v>60</v>
      </c>
      <c r="M11" s="41" t="s">
        <v>60</v>
      </c>
      <c r="N11" s="41" t="s">
        <v>60</v>
      </c>
      <c r="O11" s="41" t="s">
        <v>60</v>
      </c>
      <c r="P11" s="41" t="s">
        <v>60</v>
      </c>
    </row>
    <row r="12" spans="2:16" ht="15" customHeight="1" x14ac:dyDescent="0.25">
      <c r="B12" s="25">
        <v>7</v>
      </c>
      <c r="C12" s="26" t="s">
        <v>25</v>
      </c>
      <c r="D12" s="40" t="s">
        <v>60</v>
      </c>
      <c r="E12" s="40" t="s">
        <v>60</v>
      </c>
      <c r="F12" s="40" t="s">
        <v>60</v>
      </c>
      <c r="G12" s="40" t="s">
        <v>60</v>
      </c>
      <c r="H12" s="40" t="s">
        <v>60</v>
      </c>
      <c r="I12" s="40" t="s">
        <v>60</v>
      </c>
      <c r="J12" s="40" t="s">
        <v>60</v>
      </c>
      <c r="K12" s="40" t="s">
        <v>60</v>
      </c>
      <c r="L12" s="40" t="s">
        <v>60</v>
      </c>
      <c r="M12" s="40" t="s">
        <v>60</v>
      </c>
      <c r="N12" s="40" t="s">
        <v>60</v>
      </c>
      <c r="O12" s="40" t="s">
        <v>60</v>
      </c>
      <c r="P12" s="40" t="s">
        <v>60</v>
      </c>
    </row>
    <row r="13" spans="2:16" ht="15" customHeight="1" x14ac:dyDescent="0.25">
      <c r="B13" s="27">
        <v>8</v>
      </c>
      <c r="C13" s="28" t="s">
        <v>26</v>
      </c>
      <c r="D13" s="41">
        <v>71</v>
      </c>
      <c r="E13" s="41">
        <v>5</v>
      </c>
      <c r="F13" s="41">
        <v>14</v>
      </c>
      <c r="G13" s="41">
        <v>1</v>
      </c>
      <c r="H13" s="41">
        <v>38</v>
      </c>
      <c r="I13" s="41">
        <v>11</v>
      </c>
      <c r="J13" s="41">
        <v>7</v>
      </c>
      <c r="K13" s="41">
        <v>115</v>
      </c>
      <c r="L13" s="41">
        <v>65</v>
      </c>
      <c r="M13" s="41">
        <v>36</v>
      </c>
      <c r="N13" s="41">
        <v>39</v>
      </c>
      <c r="O13" s="41">
        <v>37</v>
      </c>
      <c r="P13" s="41">
        <v>439</v>
      </c>
    </row>
    <row r="14" spans="2:16" ht="15" customHeight="1" x14ac:dyDescent="0.25">
      <c r="B14" s="25">
        <v>9</v>
      </c>
      <c r="C14" s="26" t="s">
        <v>27</v>
      </c>
      <c r="D14" s="40" t="s">
        <v>60</v>
      </c>
      <c r="E14" s="40" t="s">
        <v>60</v>
      </c>
      <c r="F14" s="40" t="s">
        <v>60</v>
      </c>
      <c r="G14" s="40" t="s">
        <v>60</v>
      </c>
      <c r="H14" s="40" t="s">
        <v>60</v>
      </c>
      <c r="I14" s="40" t="s">
        <v>60</v>
      </c>
      <c r="J14" s="40" t="s">
        <v>60</v>
      </c>
      <c r="K14" s="40" t="s">
        <v>60</v>
      </c>
      <c r="L14" s="40" t="s">
        <v>60</v>
      </c>
      <c r="M14" s="40" t="s">
        <v>60</v>
      </c>
      <c r="N14" s="40" t="s">
        <v>60</v>
      </c>
      <c r="O14" s="40" t="s">
        <v>60</v>
      </c>
      <c r="P14" s="40" t="s">
        <v>60</v>
      </c>
    </row>
    <row r="15" spans="2:16" ht="15" customHeight="1" x14ac:dyDescent="0.25">
      <c r="B15" s="27">
        <v>10</v>
      </c>
      <c r="C15" s="28" t="s">
        <v>28</v>
      </c>
      <c r="D15" s="41">
        <v>849</v>
      </c>
      <c r="E15" s="41">
        <v>950</v>
      </c>
      <c r="F15" s="41">
        <v>1390</v>
      </c>
      <c r="G15" s="41">
        <v>2252</v>
      </c>
      <c r="H15" s="41">
        <v>1210</v>
      </c>
      <c r="I15" s="41">
        <v>1125</v>
      </c>
      <c r="J15" s="41">
        <v>2787</v>
      </c>
      <c r="K15" s="41">
        <v>1247</v>
      </c>
      <c r="L15" s="41">
        <v>1399</v>
      </c>
      <c r="M15" s="41">
        <v>2535</v>
      </c>
      <c r="N15" s="41">
        <v>2768</v>
      </c>
      <c r="O15" s="41">
        <v>2602</v>
      </c>
      <c r="P15" s="41">
        <v>21114</v>
      </c>
    </row>
    <row r="16" spans="2:16" ht="15" customHeight="1" x14ac:dyDescent="0.25">
      <c r="B16" s="25">
        <v>11</v>
      </c>
      <c r="C16" s="26" t="s">
        <v>29</v>
      </c>
      <c r="D16" s="40">
        <v>18375</v>
      </c>
      <c r="E16" s="40">
        <v>18896</v>
      </c>
      <c r="F16" s="40">
        <v>19330</v>
      </c>
      <c r="G16" s="40">
        <v>17952</v>
      </c>
      <c r="H16" s="40">
        <v>22405</v>
      </c>
      <c r="I16" s="40">
        <v>20996</v>
      </c>
      <c r="J16" s="40">
        <v>35069</v>
      </c>
      <c r="K16" s="40">
        <v>46134</v>
      </c>
      <c r="L16" s="40">
        <v>30617</v>
      </c>
      <c r="M16" s="40">
        <v>18035</v>
      </c>
      <c r="N16" s="40">
        <v>17990</v>
      </c>
      <c r="O16" s="40">
        <v>20344</v>
      </c>
      <c r="P16" s="40">
        <v>286143</v>
      </c>
    </row>
    <row r="17" spans="2:16" ht="15" customHeight="1" x14ac:dyDescent="0.25">
      <c r="B17" s="27">
        <v>12</v>
      </c>
      <c r="C17" s="28" t="s">
        <v>30</v>
      </c>
      <c r="D17" s="41" t="s">
        <v>60</v>
      </c>
      <c r="E17" s="41" t="s">
        <v>60</v>
      </c>
      <c r="F17" s="41">
        <v>6</v>
      </c>
      <c r="G17" s="41" t="s">
        <v>60</v>
      </c>
      <c r="H17" s="41" t="s">
        <v>60</v>
      </c>
      <c r="I17" s="41" t="s">
        <v>60</v>
      </c>
      <c r="J17" s="41" t="s">
        <v>60</v>
      </c>
      <c r="K17" s="41">
        <v>2</v>
      </c>
      <c r="L17" s="41" t="s">
        <v>60</v>
      </c>
      <c r="M17" s="41" t="s">
        <v>60</v>
      </c>
      <c r="N17" s="41" t="s">
        <v>60</v>
      </c>
      <c r="O17" s="41" t="s">
        <v>60</v>
      </c>
      <c r="P17" s="41">
        <v>8</v>
      </c>
    </row>
    <row r="18" spans="2:16" ht="15" customHeight="1" x14ac:dyDescent="0.25">
      <c r="B18" s="25">
        <v>13</v>
      </c>
      <c r="C18" s="26" t="s">
        <v>31</v>
      </c>
      <c r="D18" s="40">
        <v>230</v>
      </c>
      <c r="E18" s="40">
        <v>108</v>
      </c>
      <c r="F18" s="40">
        <v>357</v>
      </c>
      <c r="G18" s="40">
        <v>211</v>
      </c>
      <c r="H18" s="40">
        <v>168</v>
      </c>
      <c r="I18" s="40">
        <v>104</v>
      </c>
      <c r="J18" s="40">
        <v>231</v>
      </c>
      <c r="K18" s="40">
        <v>410</v>
      </c>
      <c r="L18" s="40">
        <v>307</v>
      </c>
      <c r="M18" s="40">
        <v>289</v>
      </c>
      <c r="N18" s="40">
        <v>356</v>
      </c>
      <c r="O18" s="40">
        <v>610</v>
      </c>
      <c r="P18" s="40">
        <v>3381</v>
      </c>
    </row>
    <row r="19" spans="2:16" ht="15" customHeight="1" x14ac:dyDescent="0.25">
      <c r="B19" s="27">
        <v>14</v>
      </c>
      <c r="C19" s="28" t="s">
        <v>32</v>
      </c>
      <c r="D19" s="41">
        <v>12</v>
      </c>
      <c r="E19" s="41">
        <v>10</v>
      </c>
      <c r="F19" s="41">
        <v>8</v>
      </c>
      <c r="G19" s="41">
        <v>8</v>
      </c>
      <c r="H19" s="41">
        <v>4</v>
      </c>
      <c r="I19" s="41">
        <v>2</v>
      </c>
      <c r="J19" s="41">
        <v>10</v>
      </c>
      <c r="K19" s="41">
        <v>2</v>
      </c>
      <c r="L19" s="41">
        <v>5</v>
      </c>
      <c r="M19" s="41">
        <v>8</v>
      </c>
      <c r="N19" s="41">
        <v>7</v>
      </c>
      <c r="O19" s="41">
        <v>25</v>
      </c>
      <c r="P19" s="41">
        <v>101</v>
      </c>
    </row>
    <row r="20" spans="2:16" ht="15" customHeight="1" x14ac:dyDescent="0.25">
      <c r="B20" s="25">
        <v>15</v>
      </c>
      <c r="C20" s="26" t="s">
        <v>33</v>
      </c>
      <c r="D20" s="40">
        <v>466</v>
      </c>
      <c r="E20" s="40">
        <v>590</v>
      </c>
      <c r="F20" s="40">
        <v>543</v>
      </c>
      <c r="G20" s="40">
        <v>620</v>
      </c>
      <c r="H20" s="40">
        <v>674</v>
      </c>
      <c r="I20" s="40">
        <v>608</v>
      </c>
      <c r="J20" s="40">
        <v>531</v>
      </c>
      <c r="K20" s="40">
        <v>1554</v>
      </c>
      <c r="L20" s="40">
        <v>693</v>
      </c>
      <c r="M20" s="40">
        <v>784</v>
      </c>
      <c r="N20" s="40">
        <v>2469</v>
      </c>
      <c r="O20" s="40">
        <v>543</v>
      </c>
      <c r="P20" s="40">
        <v>10075</v>
      </c>
    </row>
    <row r="21" spans="2:16" ht="15" customHeight="1" x14ac:dyDescent="0.25">
      <c r="B21" s="27">
        <v>16</v>
      </c>
      <c r="C21" s="28" t="s">
        <v>34</v>
      </c>
      <c r="D21" s="41" t="s">
        <v>60</v>
      </c>
      <c r="E21" s="41" t="s">
        <v>60</v>
      </c>
      <c r="F21" s="41" t="s">
        <v>60</v>
      </c>
      <c r="G21" s="41" t="s">
        <v>60</v>
      </c>
      <c r="H21" s="41" t="s">
        <v>60</v>
      </c>
      <c r="I21" s="41" t="s">
        <v>60</v>
      </c>
      <c r="J21" s="41" t="s">
        <v>60</v>
      </c>
      <c r="K21" s="41" t="s">
        <v>60</v>
      </c>
      <c r="L21" s="41" t="s">
        <v>60</v>
      </c>
      <c r="M21" s="41" t="s">
        <v>60</v>
      </c>
      <c r="N21" s="41" t="s">
        <v>60</v>
      </c>
      <c r="O21" s="41" t="s">
        <v>60</v>
      </c>
      <c r="P21" s="41" t="s">
        <v>60</v>
      </c>
    </row>
    <row r="22" spans="2:16" ht="15" customHeight="1" x14ac:dyDescent="0.25">
      <c r="B22" s="25">
        <v>17</v>
      </c>
      <c r="C22" s="26" t="s">
        <v>35</v>
      </c>
      <c r="D22" s="40" t="s">
        <v>60</v>
      </c>
      <c r="E22" s="40" t="s">
        <v>60</v>
      </c>
      <c r="F22" s="40" t="s">
        <v>60</v>
      </c>
      <c r="G22" s="40" t="s">
        <v>60</v>
      </c>
      <c r="H22" s="40" t="s">
        <v>60</v>
      </c>
      <c r="I22" s="40" t="s">
        <v>60</v>
      </c>
      <c r="J22" s="40" t="s">
        <v>60</v>
      </c>
      <c r="K22" s="40" t="s">
        <v>60</v>
      </c>
      <c r="L22" s="40" t="s">
        <v>60</v>
      </c>
      <c r="M22" s="40" t="s">
        <v>60</v>
      </c>
      <c r="N22" s="40" t="s">
        <v>60</v>
      </c>
      <c r="O22" s="40" t="s">
        <v>60</v>
      </c>
      <c r="P22" s="40" t="s">
        <v>60</v>
      </c>
    </row>
    <row r="23" spans="2:16" ht="15" customHeight="1" x14ac:dyDescent="0.25">
      <c r="B23" s="27">
        <v>18</v>
      </c>
      <c r="C23" s="28" t="s">
        <v>36</v>
      </c>
      <c r="D23" s="41">
        <v>100</v>
      </c>
      <c r="E23" s="41">
        <v>110</v>
      </c>
      <c r="F23" s="41">
        <v>150</v>
      </c>
      <c r="G23" s="41">
        <v>68</v>
      </c>
      <c r="H23" s="41">
        <v>103</v>
      </c>
      <c r="I23" s="41">
        <v>116</v>
      </c>
      <c r="J23" s="41">
        <v>143</v>
      </c>
      <c r="K23" s="41">
        <v>78</v>
      </c>
      <c r="L23" s="41">
        <v>85</v>
      </c>
      <c r="M23" s="41">
        <v>102</v>
      </c>
      <c r="N23" s="41">
        <v>70</v>
      </c>
      <c r="O23" s="41">
        <v>122</v>
      </c>
      <c r="P23" s="41">
        <v>1247</v>
      </c>
    </row>
    <row r="24" spans="2:16" ht="15" customHeight="1" x14ac:dyDescent="0.25">
      <c r="B24" s="25">
        <v>19</v>
      </c>
      <c r="C24" s="26" t="s">
        <v>37</v>
      </c>
      <c r="D24" s="40">
        <v>596</v>
      </c>
      <c r="E24" s="40">
        <v>110</v>
      </c>
      <c r="F24" s="40">
        <v>110</v>
      </c>
      <c r="G24" s="40">
        <v>19</v>
      </c>
      <c r="H24" s="40">
        <v>453</v>
      </c>
      <c r="I24" s="40">
        <v>358</v>
      </c>
      <c r="J24" s="40">
        <v>338</v>
      </c>
      <c r="K24" s="40">
        <v>534</v>
      </c>
      <c r="L24" s="40">
        <v>377</v>
      </c>
      <c r="M24" s="40">
        <v>186</v>
      </c>
      <c r="N24" s="40">
        <v>202</v>
      </c>
      <c r="O24" s="40">
        <v>467</v>
      </c>
      <c r="P24" s="40">
        <v>3750</v>
      </c>
    </row>
    <row r="25" spans="2:16" ht="15" customHeight="1" x14ac:dyDescent="0.25">
      <c r="B25" s="27">
        <v>20</v>
      </c>
      <c r="C25" s="28" t="s">
        <v>38</v>
      </c>
      <c r="D25" s="41">
        <v>4</v>
      </c>
      <c r="E25" s="41">
        <v>1</v>
      </c>
      <c r="F25" s="41">
        <v>4</v>
      </c>
      <c r="G25" s="41">
        <v>1</v>
      </c>
      <c r="H25" s="41">
        <v>1</v>
      </c>
      <c r="I25" s="41">
        <v>3</v>
      </c>
      <c r="J25" s="41">
        <v>1</v>
      </c>
      <c r="K25" s="41">
        <v>8</v>
      </c>
      <c r="L25" s="41">
        <v>6</v>
      </c>
      <c r="M25" s="41" t="s">
        <v>60</v>
      </c>
      <c r="N25" s="41">
        <v>16</v>
      </c>
      <c r="O25" s="41">
        <v>2</v>
      </c>
      <c r="P25" s="41">
        <v>47</v>
      </c>
    </row>
    <row r="26" spans="2:16" ht="15" customHeight="1" x14ac:dyDescent="0.25">
      <c r="B26" s="25">
        <v>21</v>
      </c>
      <c r="C26" s="26" t="s">
        <v>39</v>
      </c>
      <c r="D26" s="40">
        <v>1198</v>
      </c>
      <c r="E26" s="40">
        <v>1302</v>
      </c>
      <c r="F26" s="40">
        <v>1059</v>
      </c>
      <c r="G26" s="40">
        <v>802</v>
      </c>
      <c r="H26" s="40">
        <v>1234</v>
      </c>
      <c r="I26" s="40">
        <v>1163</v>
      </c>
      <c r="J26" s="40">
        <v>1531</v>
      </c>
      <c r="K26" s="40">
        <v>1243</v>
      </c>
      <c r="L26" s="40">
        <v>1461</v>
      </c>
      <c r="M26" s="40">
        <v>1136</v>
      </c>
      <c r="N26" s="40">
        <v>1354</v>
      </c>
      <c r="O26" s="40">
        <v>2050</v>
      </c>
      <c r="P26" s="40">
        <v>15533</v>
      </c>
    </row>
    <row r="27" spans="2:16" ht="15" customHeight="1" x14ac:dyDescent="0.25">
      <c r="B27" s="27">
        <v>22</v>
      </c>
      <c r="C27" s="28" t="s">
        <v>40</v>
      </c>
      <c r="D27" s="41" t="s">
        <v>60</v>
      </c>
      <c r="E27" s="41" t="s">
        <v>60</v>
      </c>
      <c r="F27" s="41" t="s">
        <v>60</v>
      </c>
      <c r="G27" s="41" t="s">
        <v>60</v>
      </c>
      <c r="H27" s="41" t="s">
        <v>60</v>
      </c>
      <c r="I27" s="41" t="s">
        <v>60</v>
      </c>
      <c r="J27" s="41" t="s">
        <v>60</v>
      </c>
      <c r="K27" s="41" t="s">
        <v>60</v>
      </c>
      <c r="L27" s="41" t="s">
        <v>60</v>
      </c>
      <c r="M27" s="41" t="s">
        <v>60</v>
      </c>
      <c r="N27" s="41" t="s">
        <v>60</v>
      </c>
      <c r="O27" s="41" t="s">
        <v>60</v>
      </c>
      <c r="P27" s="41" t="s">
        <v>60</v>
      </c>
    </row>
    <row r="28" spans="2:16" ht="15" customHeight="1" x14ac:dyDescent="0.25">
      <c r="B28" s="25">
        <v>23</v>
      </c>
      <c r="C28" s="26" t="s">
        <v>41</v>
      </c>
      <c r="D28" s="40" t="s">
        <v>60</v>
      </c>
      <c r="E28" s="40">
        <v>10</v>
      </c>
      <c r="F28" s="40">
        <v>2</v>
      </c>
      <c r="G28" s="40" t="s">
        <v>60</v>
      </c>
      <c r="H28" s="40">
        <v>5</v>
      </c>
      <c r="I28" s="40" t="s">
        <v>60</v>
      </c>
      <c r="J28" s="40" t="s">
        <v>60</v>
      </c>
      <c r="K28" s="40" t="s">
        <v>60</v>
      </c>
      <c r="L28" s="40" t="s">
        <v>60</v>
      </c>
      <c r="M28" s="40" t="s">
        <v>60</v>
      </c>
      <c r="N28" s="40" t="s">
        <v>60</v>
      </c>
      <c r="O28" s="40" t="s">
        <v>60</v>
      </c>
      <c r="P28" s="40">
        <v>17</v>
      </c>
    </row>
    <row r="29" spans="2:16" ht="15" customHeight="1" x14ac:dyDescent="0.25">
      <c r="B29" s="27">
        <v>24</v>
      </c>
      <c r="C29" s="28" t="s">
        <v>42</v>
      </c>
      <c r="D29" s="41">
        <v>11</v>
      </c>
      <c r="E29" s="41" t="s">
        <v>60</v>
      </c>
      <c r="F29" s="41" t="s">
        <v>60</v>
      </c>
      <c r="G29" s="41" t="s">
        <v>60</v>
      </c>
      <c r="H29" s="41" t="s">
        <v>60</v>
      </c>
      <c r="I29" s="41" t="s">
        <v>60</v>
      </c>
      <c r="J29" s="41" t="s">
        <v>60</v>
      </c>
      <c r="K29" s="41" t="s">
        <v>60</v>
      </c>
      <c r="L29" s="41">
        <v>4</v>
      </c>
      <c r="M29" s="41" t="s">
        <v>60</v>
      </c>
      <c r="N29" s="41" t="s">
        <v>60</v>
      </c>
      <c r="O29" s="41" t="s">
        <v>60</v>
      </c>
      <c r="P29" s="41">
        <v>15</v>
      </c>
    </row>
    <row r="30" spans="2:16" ht="15" customHeight="1" x14ac:dyDescent="0.25">
      <c r="B30" s="25">
        <v>25</v>
      </c>
      <c r="C30" s="26" t="s">
        <v>43</v>
      </c>
      <c r="D30" s="40" t="s">
        <v>60</v>
      </c>
      <c r="E30" s="40" t="s">
        <v>60</v>
      </c>
      <c r="F30" s="40" t="s">
        <v>60</v>
      </c>
      <c r="G30" s="40" t="s">
        <v>60</v>
      </c>
      <c r="H30" s="40" t="s">
        <v>60</v>
      </c>
      <c r="I30" s="40" t="s">
        <v>60</v>
      </c>
      <c r="J30" s="40" t="s">
        <v>60</v>
      </c>
      <c r="K30" s="40" t="s">
        <v>60</v>
      </c>
      <c r="L30" s="40" t="s">
        <v>60</v>
      </c>
      <c r="M30" s="40" t="s">
        <v>60</v>
      </c>
      <c r="N30" s="40" t="s">
        <v>60</v>
      </c>
      <c r="O30" s="40" t="s">
        <v>60</v>
      </c>
      <c r="P30" s="40" t="s">
        <v>60</v>
      </c>
    </row>
    <row r="31" spans="2:16" ht="15" customHeight="1" x14ac:dyDescent="0.25">
      <c r="B31" s="27">
        <v>26</v>
      </c>
      <c r="C31" s="28" t="s">
        <v>44</v>
      </c>
      <c r="D31" s="41">
        <v>31</v>
      </c>
      <c r="E31" s="41">
        <v>10</v>
      </c>
      <c r="F31" s="41">
        <v>28</v>
      </c>
      <c r="G31" s="41">
        <v>17</v>
      </c>
      <c r="H31" s="41">
        <v>8</v>
      </c>
      <c r="I31" s="41" t="s">
        <v>60</v>
      </c>
      <c r="J31" s="41" t="s">
        <v>60</v>
      </c>
      <c r="K31" s="41">
        <v>6</v>
      </c>
      <c r="L31" s="41">
        <v>23</v>
      </c>
      <c r="M31" s="41" t="s">
        <v>60</v>
      </c>
      <c r="N31" s="41">
        <v>5</v>
      </c>
      <c r="O31" s="41">
        <v>23</v>
      </c>
      <c r="P31" s="41">
        <v>151</v>
      </c>
    </row>
    <row r="32" spans="2:16" ht="15" customHeight="1" x14ac:dyDescent="0.25">
      <c r="B32" s="25">
        <v>27</v>
      </c>
      <c r="C32" s="26" t="s">
        <v>45</v>
      </c>
      <c r="D32" s="40" t="s">
        <v>60</v>
      </c>
      <c r="E32" s="40" t="s">
        <v>60</v>
      </c>
      <c r="F32" s="40" t="s">
        <v>60</v>
      </c>
      <c r="G32" s="40" t="s">
        <v>60</v>
      </c>
      <c r="H32" s="40" t="s">
        <v>60</v>
      </c>
      <c r="I32" s="40" t="s">
        <v>60</v>
      </c>
      <c r="J32" s="40" t="s">
        <v>60</v>
      </c>
      <c r="K32" s="40" t="s">
        <v>60</v>
      </c>
      <c r="L32" s="40" t="s">
        <v>60</v>
      </c>
      <c r="M32" s="40" t="s">
        <v>60</v>
      </c>
      <c r="N32" s="40" t="s">
        <v>60</v>
      </c>
      <c r="O32" s="40" t="s">
        <v>60</v>
      </c>
      <c r="P32" s="40" t="s">
        <v>60</v>
      </c>
    </row>
    <row r="33" spans="2:16" ht="15" customHeight="1" x14ac:dyDescent="0.25">
      <c r="B33" s="27">
        <v>28</v>
      </c>
      <c r="C33" s="28" t="s">
        <v>46</v>
      </c>
      <c r="D33" s="41" t="s">
        <v>60</v>
      </c>
      <c r="E33" s="41" t="s">
        <v>60</v>
      </c>
      <c r="F33" s="41" t="s">
        <v>60</v>
      </c>
      <c r="G33" s="41" t="s">
        <v>60</v>
      </c>
      <c r="H33" s="41" t="s">
        <v>60</v>
      </c>
      <c r="I33" s="41" t="s">
        <v>60</v>
      </c>
      <c r="J33" s="41" t="s">
        <v>60</v>
      </c>
      <c r="K33" s="41" t="s">
        <v>60</v>
      </c>
      <c r="L33" s="41">
        <v>5</v>
      </c>
      <c r="M33" s="41">
        <v>1</v>
      </c>
      <c r="N33" s="41">
        <v>1</v>
      </c>
      <c r="O33" s="41" t="s">
        <v>60</v>
      </c>
      <c r="P33" s="41">
        <v>7</v>
      </c>
    </row>
    <row r="34" spans="2:16" ht="15" customHeight="1" x14ac:dyDescent="0.25">
      <c r="B34" s="25">
        <v>29</v>
      </c>
      <c r="C34" s="26" t="s">
        <v>47</v>
      </c>
      <c r="D34" s="40">
        <v>20</v>
      </c>
      <c r="E34" s="40">
        <v>10</v>
      </c>
      <c r="F34" s="40">
        <v>10</v>
      </c>
      <c r="G34" s="40" t="s">
        <v>60</v>
      </c>
      <c r="H34" s="40">
        <v>35</v>
      </c>
      <c r="I34" s="40">
        <v>10</v>
      </c>
      <c r="J34" s="40">
        <v>45</v>
      </c>
      <c r="K34" s="40">
        <v>45</v>
      </c>
      <c r="L34" s="40" t="s">
        <v>60</v>
      </c>
      <c r="M34" s="40">
        <v>35</v>
      </c>
      <c r="N34" s="40">
        <v>35</v>
      </c>
      <c r="O34" s="40">
        <v>43</v>
      </c>
      <c r="P34" s="40">
        <v>288</v>
      </c>
    </row>
    <row r="35" spans="2:16" ht="15" customHeight="1" x14ac:dyDescent="0.25">
      <c r="B35" s="27">
        <v>30</v>
      </c>
      <c r="C35" s="28" t="s">
        <v>48</v>
      </c>
      <c r="D35" s="41">
        <v>2969</v>
      </c>
      <c r="E35" s="41">
        <v>12</v>
      </c>
      <c r="F35" s="41" t="s">
        <v>60</v>
      </c>
      <c r="G35" s="41" t="s">
        <v>60</v>
      </c>
      <c r="H35" s="41">
        <v>15</v>
      </c>
      <c r="I35" s="41">
        <v>7</v>
      </c>
      <c r="J35" s="41">
        <v>1</v>
      </c>
      <c r="K35" s="41">
        <v>19</v>
      </c>
      <c r="L35" s="41">
        <v>1</v>
      </c>
      <c r="M35" s="41">
        <v>7</v>
      </c>
      <c r="N35" s="41" t="s">
        <v>60</v>
      </c>
      <c r="O35" s="41">
        <v>194</v>
      </c>
      <c r="P35" s="41">
        <v>3225</v>
      </c>
    </row>
    <row r="36" spans="2:16" ht="15" customHeight="1" x14ac:dyDescent="0.25">
      <c r="B36" s="25">
        <v>31</v>
      </c>
      <c r="C36" s="26" t="s">
        <v>49</v>
      </c>
      <c r="D36" s="40" t="s">
        <v>60</v>
      </c>
      <c r="E36" s="40" t="s">
        <v>60</v>
      </c>
      <c r="F36" s="40" t="s">
        <v>60</v>
      </c>
      <c r="G36" s="40" t="s">
        <v>60</v>
      </c>
      <c r="H36" s="40" t="s">
        <v>60</v>
      </c>
      <c r="I36" s="40" t="s">
        <v>60</v>
      </c>
      <c r="J36" s="40" t="s">
        <v>60</v>
      </c>
      <c r="K36" s="40" t="s">
        <v>60</v>
      </c>
      <c r="L36" s="40" t="s">
        <v>60</v>
      </c>
      <c r="M36" s="40" t="s">
        <v>60</v>
      </c>
      <c r="N36" s="40" t="s">
        <v>60</v>
      </c>
      <c r="O36" s="40" t="s">
        <v>60</v>
      </c>
      <c r="P36" s="40" t="s">
        <v>60</v>
      </c>
    </row>
    <row r="37" spans="2:16" ht="15" customHeight="1" x14ac:dyDescent="0.25">
      <c r="B37" s="27">
        <v>32</v>
      </c>
      <c r="C37" s="28" t="s">
        <v>50</v>
      </c>
      <c r="D37" s="41">
        <v>806</v>
      </c>
      <c r="E37" s="41">
        <v>1794</v>
      </c>
      <c r="F37" s="41">
        <v>1121</v>
      </c>
      <c r="G37" s="41">
        <v>1251</v>
      </c>
      <c r="H37" s="41">
        <v>1168</v>
      </c>
      <c r="I37" s="41">
        <v>1116</v>
      </c>
      <c r="J37" s="41">
        <v>1609</v>
      </c>
      <c r="K37" s="41">
        <v>1701</v>
      </c>
      <c r="L37" s="41">
        <v>1803</v>
      </c>
      <c r="M37" s="41">
        <v>1664</v>
      </c>
      <c r="N37" s="41">
        <v>1260</v>
      </c>
      <c r="O37" s="41">
        <v>1008</v>
      </c>
      <c r="P37" s="41">
        <v>16301</v>
      </c>
    </row>
    <row r="38" spans="2:16" ht="15" customHeight="1" x14ac:dyDescent="0.25">
      <c r="B38" s="25">
        <v>33</v>
      </c>
      <c r="C38" s="26" t="s">
        <v>51</v>
      </c>
      <c r="D38" s="40">
        <v>2</v>
      </c>
      <c r="E38" s="40" t="s">
        <v>60</v>
      </c>
      <c r="F38" s="40">
        <v>9</v>
      </c>
      <c r="G38" s="40">
        <v>2</v>
      </c>
      <c r="H38" s="40" t="s">
        <v>60</v>
      </c>
      <c r="I38" s="40">
        <v>3</v>
      </c>
      <c r="J38" s="40">
        <v>4</v>
      </c>
      <c r="K38" s="40" t="s">
        <v>60</v>
      </c>
      <c r="L38" s="40" t="s">
        <v>60</v>
      </c>
      <c r="M38" s="40" t="s">
        <v>60</v>
      </c>
      <c r="N38" s="40" t="s">
        <v>60</v>
      </c>
      <c r="O38" s="40" t="s">
        <v>60</v>
      </c>
      <c r="P38" s="40">
        <v>20</v>
      </c>
    </row>
    <row r="39" spans="2:16" ht="15" customHeight="1" x14ac:dyDescent="0.25">
      <c r="B39" s="27">
        <v>34</v>
      </c>
      <c r="C39" s="28" t="s">
        <v>52</v>
      </c>
      <c r="D39" s="41">
        <v>6</v>
      </c>
      <c r="E39" s="41">
        <v>4</v>
      </c>
      <c r="F39" s="41">
        <v>3</v>
      </c>
      <c r="G39" s="41" t="s">
        <v>60</v>
      </c>
      <c r="H39" s="41" t="s">
        <v>60</v>
      </c>
      <c r="I39" s="41" t="s">
        <v>60</v>
      </c>
      <c r="J39" s="41" t="s">
        <v>60</v>
      </c>
      <c r="K39" s="41" t="s">
        <v>60</v>
      </c>
      <c r="L39" s="41" t="s">
        <v>60</v>
      </c>
      <c r="M39" s="41" t="s">
        <v>60</v>
      </c>
      <c r="N39" s="41" t="s">
        <v>60</v>
      </c>
      <c r="O39" s="41" t="s">
        <v>60</v>
      </c>
      <c r="P39" s="41">
        <v>13</v>
      </c>
    </row>
    <row r="40" spans="2:16" ht="15" customHeight="1" thickBot="1" x14ac:dyDescent="0.3">
      <c r="B40" s="29">
        <v>35</v>
      </c>
      <c r="C40" s="30" t="s">
        <v>53</v>
      </c>
      <c r="D40" s="42">
        <v>326</v>
      </c>
      <c r="E40" s="42">
        <v>342</v>
      </c>
      <c r="F40" s="42">
        <v>353</v>
      </c>
      <c r="G40" s="42">
        <v>403</v>
      </c>
      <c r="H40" s="42">
        <v>537</v>
      </c>
      <c r="I40" s="42">
        <v>406</v>
      </c>
      <c r="J40" s="42">
        <v>478</v>
      </c>
      <c r="K40" s="42">
        <v>885</v>
      </c>
      <c r="L40" s="42">
        <v>382</v>
      </c>
      <c r="M40" s="42">
        <v>485</v>
      </c>
      <c r="N40" s="42">
        <v>213</v>
      </c>
      <c r="O40" s="42">
        <v>246</v>
      </c>
      <c r="P40" s="42">
        <v>5056</v>
      </c>
    </row>
    <row r="41" spans="2:16" ht="15" customHeight="1" thickBot="1" x14ac:dyDescent="0.3">
      <c r="B41" s="31"/>
      <c r="C41" s="32" t="s">
        <v>54</v>
      </c>
      <c r="D41" s="43">
        <v>26428</v>
      </c>
      <c r="E41" s="43">
        <v>24698</v>
      </c>
      <c r="F41" s="43">
        <v>24998</v>
      </c>
      <c r="G41" s="43">
        <v>24096</v>
      </c>
      <c r="H41" s="43">
        <v>29597</v>
      </c>
      <c r="I41" s="43">
        <v>26603</v>
      </c>
      <c r="J41" s="43">
        <v>43333</v>
      </c>
      <c r="K41" s="43">
        <v>55048</v>
      </c>
      <c r="L41" s="43">
        <v>38440</v>
      </c>
      <c r="M41" s="43">
        <v>25986</v>
      </c>
      <c r="N41" s="43">
        <v>27228</v>
      </c>
      <c r="O41" s="43">
        <v>28711</v>
      </c>
      <c r="P41" s="43">
        <v>375166</v>
      </c>
    </row>
    <row r="42" spans="2:16" ht="15" customHeight="1" x14ac:dyDescent="0.25">
      <c r="B42" s="33"/>
      <c r="C42" s="34">
        <v>2014</v>
      </c>
      <c r="D42" s="44">
        <v>26249</v>
      </c>
      <c r="E42" s="44">
        <v>18977</v>
      </c>
      <c r="F42" s="44">
        <v>26073</v>
      </c>
      <c r="G42" s="44">
        <v>31335</v>
      </c>
      <c r="H42" s="44">
        <v>34703</v>
      </c>
      <c r="I42" s="44">
        <v>33097</v>
      </c>
      <c r="J42" s="44">
        <v>42615</v>
      </c>
      <c r="K42" s="44">
        <v>61718</v>
      </c>
      <c r="L42" s="44">
        <v>44998</v>
      </c>
      <c r="M42" s="44">
        <v>36894</v>
      </c>
      <c r="N42" s="44">
        <v>30677</v>
      </c>
      <c r="O42" s="44">
        <v>32248</v>
      </c>
      <c r="P42" s="44">
        <v>419584</v>
      </c>
    </row>
    <row r="43" spans="2:16" ht="15" customHeight="1" x14ac:dyDescent="0.25">
      <c r="B43" s="35"/>
      <c r="C43" s="36">
        <v>2013</v>
      </c>
      <c r="D43" s="45">
        <v>24740</v>
      </c>
      <c r="E43" s="45">
        <v>21951</v>
      </c>
      <c r="F43" s="45">
        <v>25102</v>
      </c>
      <c r="G43" s="45">
        <v>25429</v>
      </c>
      <c r="H43" s="45">
        <v>30360</v>
      </c>
      <c r="I43" s="45">
        <v>30302</v>
      </c>
      <c r="J43" s="45">
        <v>40429</v>
      </c>
      <c r="K43" s="45">
        <v>52826</v>
      </c>
      <c r="L43" s="45">
        <v>39396</v>
      </c>
      <c r="M43" s="45">
        <v>35229</v>
      </c>
      <c r="N43" s="45">
        <v>29296</v>
      </c>
      <c r="O43" s="45">
        <v>33083</v>
      </c>
      <c r="P43" s="45">
        <v>388143</v>
      </c>
    </row>
    <row r="44" spans="2:16" ht="15" customHeight="1" thickBot="1" x14ac:dyDescent="0.3">
      <c r="B44" s="37"/>
      <c r="C44" s="38">
        <v>2012</v>
      </c>
      <c r="D44" s="46">
        <v>20667</v>
      </c>
      <c r="E44" s="46">
        <v>19176</v>
      </c>
      <c r="F44" s="46">
        <v>22351</v>
      </c>
      <c r="G44" s="46">
        <v>27443</v>
      </c>
      <c r="H44" s="46">
        <v>26489</v>
      </c>
      <c r="I44" s="46">
        <v>27995</v>
      </c>
      <c r="J44" s="46">
        <v>40835</v>
      </c>
      <c r="K44" s="46">
        <v>41665</v>
      </c>
      <c r="L44" s="46">
        <v>41760</v>
      </c>
      <c r="M44" s="46">
        <v>40417</v>
      </c>
      <c r="N44" s="46">
        <v>25598</v>
      </c>
      <c r="O44" s="46">
        <v>28754</v>
      </c>
      <c r="P44" s="46">
        <v>363150</v>
      </c>
    </row>
    <row r="45" spans="2:16" x14ac:dyDescent="0.25">
      <c r="F45" s="22" t="s">
        <v>1</v>
      </c>
      <c r="G45" s="22"/>
      <c r="H45" s="22"/>
      <c r="I45" s="22" t="s">
        <v>2</v>
      </c>
      <c r="J45" s="22"/>
      <c r="K45" s="22"/>
      <c r="L45" s="22" t="s">
        <v>3</v>
      </c>
      <c r="M45" s="22"/>
      <c r="N45" s="22"/>
      <c r="O45" s="22" t="s">
        <v>4</v>
      </c>
    </row>
    <row r="46" spans="2:16" x14ac:dyDescent="0.25">
      <c r="C46" t="s">
        <v>58</v>
      </c>
      <c r="F46" s="23">
        <f>D41+E41+F41</f>
        <v>76124</v>
      </c>
      <c r="G46" s="23"/>
      <c r="H46" s="23"/>
      <c r="I46" s="23">
        <f>G41+H41+I41</f>
        <v>80296</v>
      </c>
      <c r="J46" s="23"/>
      <c r="K46" s="23"/>
      <c r="L46" s="23">
        <f>J41+K41+L41</f>
        <v>136821</v>
      </c>
      <c r="M46" s="23"/>
      <c r="N46" s="23"/>
      <c r="O46" s="23">
        <f>M41+N41+O41</f>
        <v>81925</v>
      </c>
    </row>
    <row r="47" spans="2:16" x14ac:dyDescent="0.25">
      <c r="C47" t="s">
        <v>39</v>
      </c>
      <c r="F47" s="23">
        <f>D26+E26+F26</f>
        <v>3559</v>
      </c>
      <c r="G47" s="23"/>
      <c r="H47" s="23"/>
      <c r="I47" s="23">
        <f>G26+H26+I26</f>
        <v>3199</v>
      </c>
      <c r="J47" s="23"/>
      <c r="K47" s="23"/>
      <c r="L47" s="23">
        <f>J26+K26+L26</f>
        <v>4235</v>
      </c>
      <c r="M47" s="23"/>
      <c r="N47" s="23"/>
      <c r="O47" s="23">
        <f>M26+N26+O26</f>
        <v>4540</v>
      </c>
    </row>
  </sheetData>
  <mergeCells count="3">
    <mergeCell ref="B1:P1"/>
    <mergeCell ref="B2:P2"/>
    <mergeCell ref="B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8"/>
  <sheetViews>
    <sheetView topLeftCell="A5" zoomScaleNormal="100" workbookViewId="0">
      <pane ySplit="615" topLeftCell="A8" activePane="bottomLeft"/>
      <selection activeCell="C5" sqref="C5"/>
      <selection pane="bottomLeft" activeCell="S36" sqref="S36"/>
    </sheetView>
  </sheetViews>
  <sheetFormatPr defaultRowHeight="15" x14ac:dyDescent="0.25"/>
  <cols>
    <col min="1" max="1" width="1.5703125" customWidth="1"/>
    <col min="2" max="2" width="4.5703125" customWidth="1"/>
    <col min="3" max="3" width="15.28515625" customWidth="1"/>
    <col min="4" max="4" width="10.85546875" style="14" customWidth="1"/>
    <col min="5" max="5" width="11.85546875" style="14" bestFit="1" customWidth="1"/>
    <col min="6" max="6" width="12.28515625" style="14" bestFit="1" customWidth="1"/>
    <col min="7" max="8" width="11.85546875" style="14" bestFit="1" customWidth="1"/>
    <col min="9" max="9" width="12.28515625" style="14" bestFit="1" customWidth="1"/>
    <col min="10" max="11" width="11.85546875" style="14" bestFit="1" customWidth="1"/>
    <col min="12" max="12" width="12.28515625" style="14" bestFit="1" customWidth="1"/>
    <col min="13" max="14" width="11.85546875" style="14" bestFit="1" customWidth="1"/>
    <col min="15" max="15" width="12.28515625" style="14" bestFit="1" customWidth="1"/>
    <col min="16" max="16" width="13" style="14" bestFit="1" customWidth="1"/>
    <col min="17" max="17" width="9.140625" customWidth="1"/>
    <col min="19" max="19" width="11.5703125" bestFit="1" customWidth="1"/>
  </cols>
  <sheetData>
    <row r="1" spans="2:16" x14ac:dyDescent="0.25">
      <c r="B1" s="59" t="s">
        <v>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x14ac:dyDescent="0.25">
      <c r="B2" s="59" t="s">
        <v>55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x14ac:dyDescent="0.25">
      <c r="B3" s="59" t="s">
        <v>62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 thickBot="1" x14ac:dyDescent="0.3"/>
    <row r="5" spans="2:16" ht="15.75" customHeight="1" thickBot="1" x14ac:dyDescent="0.3">
      <c r="B5" s="1" t="s">
        <v>5</v>
      </c>
      <c r="C5" s="1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5" t="s">
        <v>18</v>
      </c>
      <c r="P5" s="15" t="s">
        <v>19</v>
      </c>
    </row>
    <row r="6" spans="2:16" ht="15.75" customHeight="1" x14ac:dyDescent="0.25">
      <c r="B6" s="2">
        <v>1</v>
      </c>
      <c r="C6" s="3" t="s">
        <v>0</v>
      </c>
      <c r="D6" s="16">
        <v>111014</v>
      </c>
      <c r="E6" s="16">
        <v>65615</v>
      </c>
      <c r="F6" s="16">
        <v>90291</v>
      </c>
      <c r="G6" s="16">
        <v>77611</v>
      </c>
      <c r="H6" s="16">
        <v>146676</v>
      </c>
      <c r="I6" s="16">
        <v>42377</v>
      </c>
      <c r="J6" s="16">
        <v>182434</v>
      </c>
      <c r="K6" s="16">
        <v>53031</v>
      </c>
      <c r="L6" s="16">
        <v>70181</v>
      </c>
      <c r="M6" s="16">
        <v>64230</v>
      </c>
      <c r="N6" s="16">
        <v>71869</v>
      </c>
      <c r="O6" s="16">
        <v>117253</v>
      </c>
      <c r="P6" s="16">
        <f>D6+E6+F6+G6+H6+I6+J6+K6+L6+M6+N6+O6</f>
        <v>1092582</v>
      </c>
    </row>
    <row r="7" spans="2:16" ht="15.75" customHeight="1" x14ac:dyDescent="0.25">
      <c r="B7" s="4">
        <v>2</v>
      </c>
      <c r="C7" s="5" t="s">
        <v>20</v>
      </c>
      <c r="D7" s="17">
        <v>241583</v>
      </c>
      <c r="E7" s="17">
        <v>136273</v>
      </c>
      <c r="F7" s="17">
        <v>137182</v>
      </c>
      <c r="G7" s="17">
        <v>125471</v>
      </c>
      <c r="H7" s="17">
        <v>192661</v>
      </c>
      <c r="I7" s="17">
        <v>67279</v>
      </c>
      <c r="J7" s="17">
        <v>203527</v>
      </c>
      <c r="K7" s="17">
        <v>140474</v>
      </c>
      <c r="L7" s="17">
        <v>97679</v>
      </c>
      <c r="M7" s="17">
        <v>113928</v>
      </c>
      <c r="N7" s="17">
        <v>72265</v>
      </c>
      <c r="O7" s="17">
        <v>166354</v>
      </c>
      <c r="P7" s="17">
        <f t="shared" ref="P7:P40" si="0">D7+E7+F7+G7+H7+I7+J7+K7+L7+M7+N7+O7</f>
        <v>1694676</v>
      </c>
    </row>
    <row r="8" spans="2:16" ht="15.75" customHeight="1" x14ac:dyDescent="0.25">
      <c r="B8" s="2">
        <v>3</v>
      </c>
      <c r="C8" s="3" t="s">
        <v>21</v>
      </c>
      <c r="D8" s="16">
        <v>33544</v>
      </c>
      <c r="E8" s="16">
        <v>0</v>
      </c>
      <c r="F8" s="16">
        <v>24839</v>
      </c>
      <c r="G8" s="16">
        <v>56907</v>
      </c>
      <c r="H8" s="16">
        <v>53927</v>
      </c>
      <c r="I8" s="16">
        <v>42830</v>
      </c>
      <c r="J8" s="16">
        <v>96499</v>
      </c>
      <c r="K8" s="16">
        <v>53034</v>
      </c>
      <c r="L8" s="16">
        <v>25846</v>
      </c>
      <c r="M8" s="16">
        <v>36259</v>
      </c>
      <c r="N8" s="16">
        <v>26844</v>
      </c>
      <c r="O8" s="16">
        <v>558103</v>
      </c>
      <c r="P8" s="16">
        <f t="shared" si="0"/>
        <v>1008632</v>
      </c>
    </row>
    <row r="9" spans="2:16" ht="15.75" customHeight="1" x14ac:dyDescent="0.25">
      <c r="B9" s="4">
        <v>4</v>
      </c>
      <c r="C9" s="5" t="s">
        <v>22</v>
      </c>
      <c r="D9" s="17">
        <v>14703</v>
      </c>
      <c r="E9" s="17">
        <v>15341</v>
      </c>
      <c r="F9" s="17">
        <v>15301</v>
      </c>
      <c r="G9" s="17">
        <v>14119</v>
      </c>
      <c r="H9" s="17">
        <v>13847</v>
      </c>
      <c r="I9" s="17">
        <v>13029</v>
      </c>
      <c r="J9" s="17">
        <v>36248</v>
      </c>
      <c r="K9" s="17">
        <v>15547</v>
      </c>
      <c r="L9" s="17">
        <v>17068</v>
      </c>
      <c r="M9" s="17">
        <v>17677</v>
      </c>
      <c r="N9" s="17">
        <v>17110</v>
      </c>
      <c r="O9" s="17">
        <v>39833</v>
      </c>
      <c r="P9" s="17">
        <f t="shared" si="0"/>
        <v>229823</v>
      </c>
    </row>
    <row r="10" spans="2:16" ht="15.75" customHeight="1" x14ac:dyDescent="0.25">
      <c r="B10" s="2">
        <v>5</v>
      </c>
      <c r="C10" s="3" t="s">
        <v>23</v>
      </c>
      <c r="D10" s="16">
        <v>48008</v>
      </c>
      <c r="E10" s="16">
        <v>36862</v>
      </c>
      <c r="F10" s="16">
        <v>47986</v>
      </c>
      <c r="G10" s="16">
        <v>29345</v>
      </c>
      <c r="H10" s="16">
        <v>62596</v>
      </c>
      <c r="I10" s="16">
        <v>34717</v>
      </c>
      <c r="J10" s="16">
        <v>79758</v>
      </c>
      <c r="K10" s="16">
        <v>49623</v>
      </c>
      <c r="L10" s="16">
        <v>37960</v>
      </c>
      <c r="M10" s="16">
        <v>46564</v>
      </c>
      <c r="N10" s="16">
        <v>52650</v>
      </c>
      <c r="O10" s="16">
        <v>65978</v>
      </c>
      <c r="P10" s="16">
        <v>592047</v>
      </c>
    </row>
    <row r="11" spans="2:16" ht="15.75" customHeight="1" x14ac:dyDescent="0.25">
      <c r="B11" s="4">
        <v>6</v>
      </c>
      <c r="C11" s="5" t="s">
        <v>24</v>
      </c>
      <c r="D11" s="17">
        <v>53983</v>
      </c>
      <c r="E11" s="17">
        <v>29769</v>
      </c>
      <c r="F11" s="17">
        <v>22574</v>
      </c>
      <c r="G11" s="17">
        <v>22161</v>
      </c>
      <c r="H11" s="17">
        <v>21828</v>
      </c>
      <c r="I11" s="17">
        <v>38967</v>
      </c>
      <c r="J11" s="17">
        <v>74718</v>
      </c>
      <c r="K11" s="17">
        <v>22477</v>
      </c>
      <c r="L11" s="17">
        <v>26569</v>
      </c>
      <c r="M11" s="17">
        <v>20716</v>
      </c>
      <c r="N11" s="17">
        <v>18737</v>
      </c>
      <c r="O11" s="17">
        <v>124896</v>
      </c>
      <c r="P11" s="17">
        <f t="shared" si="0"/>
        <v>477395</v>
      </c>
    </row>
    <row r="12" spans="2:16" ht="15.75" customHeight="1" x14ac:dyDescent="0.25">
      <c r="B12" s="2">
        <v>7</v>
      </c>
      <c r="C12" s="3" t="s">
        <v>25</v>
      </c>
      <c r="D12" s="16">
        <v>25332</v>
      </c>
      <c r="E12" s="16">
        <v>35470</v>
      </c>
      <c r="F12" s="16">
        <v>19379</v>
      </c>
      <c r="G12" s="16">
        <v>22147</v>
      </c>
      <c r="H12" s="16">
        <v>38410</v>
      </c>
      <c r="I12" s="16">
        <v>11895</v>
      </c>
      <c r="J12" s="16">
        <v>164202</v>
      </c>
      <c r="K12" s="16">
        <v>54051</v>
      </c>
      <c r="L12" s="16">
        <v>26213</v>
      </c>
      <c r="M12" s="16">
        <v>48957</v>
      </c>
      <c r="N12" s="16">
        <v>22383</v>
      </c>
      <c r="O12" s="16">
        <v>56512</v>
      </c>
      <c r="P12" s="16">
        <f t="shared" si="0"/>
        <v>524951</v>
      </c>
    </row>
    <row r="13" spans="2:16" ht="15.75" customHeight="1" x14ac:dyDescent="0.25">
      <c r="B13" s="4">
        <v>8</v>
      </c>
      <c r="C13" s="5" t="s">
        <v>26</v>
      </c>
      <c r="D13" s="17">
        <v>109750</v>
      </c>
      <c r="E13" s="17">
        <v>71194</v>
      </c>
      <c r="F13" s="17">
        <v>92571</v>
      </c>
      <c r="G13" s="17">
        <v>175616</v>
      </c>
      <c r="H13" s="17">
        <v>294787</v>
      </c>
      <c r="I13" s="17">
        <v>13416</v>
      </c>
      <c r="J13" s="17">
        <v>107625</v>
      </c>
      <c r="K13" s="17">
        <v>78047</v>
      </c>
      <c r="L13" s="17">
        <v>66562</v>
      </c>
      <c r="M13" s="17">
        <v>183957</v>
      </c>
      <c r="N13" s="17">
        <v>107002</v>
      </c>
      <c r="O13" s="17">
        <v>226182</v>
      </c>
      <c r="P13" s="17">
        <f t="shared" si="0"/>
        <v>1526709</v>
      </c>
    </row>
    <row r="14" spans="2:16" ht="15.75" customHeight="1" x14ac:dyDescent="0.25">
      <c r="B14" s="2">
        <v>9</v>
      </c>
      <c r="C14" s="3" t="s">
        <v>27</v>
      </c>
      <c r="D14" s="16">
        <v>42577</v>
      </c>
      <c r="E14" s="16">
        <v>30978</v>
      </c>
      <c r="F14" s="16">
        <v>59565</v>
      </c>
      <c r="G14" s="16">
        <v>27325</v>
      </c>
      <c r="H14" s="16">
        <v>34328</v>
      </c>
      <c r="I14" s="16">
        <v>15185</v>
      </c>
      <c r="J14" s="16">
        <v>75806</v>
      </c>
      <c r="K14" s="16">
        <v>26900</v>
      </c>
      <c r="L14" s="16">
        <v>36049</v>
      </c>
      <c r="M14" s="16">
        <v>32158</v>
      </c>
      <c r="N14" s="16">
        <v>26638</v>
      </c>
      <c r="O14" s="16">
        <v>40570</v>
      </c>
      <c r="P14" s="57">
        <f t="shared" si="0"/>
        <v>448079</v>
      </c>
    </row>
    <row r="15" spans="2:16" ht="15.75" customHeight="1" x14ac:dyDescent="0.25">
      <c r="B15" s="4">
        <v>10</v>
      </c>
      <c r="C15" s="5" t="s">
        <v>28</v>
      </c>
      <c r="D15" s="17">
        <v>97037</v>
      </c>
      <c r="E15" s="17">
        <v>75643</v>
      </c>
      <c r="F15" s="17">
        <v>78890</v>
      </c>
      <c r="G15" s="17">
        <v>132512</v>
      </c>
      <c r="H15" s="17">
        <v>180300</v>
      </c>
      <c r="I15" s="17">
        <v>108617</v>
      </c>
      <c r="J15" s="17">
        <v>388162</v>
      </c>
      <c r="K15" s="17">
        <v>112015</v>
      </c>
      <c r="L15" s="17">
        <v>121077</v>
      </c>
      <c r="M15" s="17">
        <v>154882</v>
      </c>
      <c r="N15" s="17">
        <v>111924</v>
      </c>
      <c r="O15" s="17">
        <v>192179</v>
      </c>
      <c r="P15" s="58">
        <f t="shared" si="0"/>
        <v>1753238</v>
      </c>
    </row>
    <row r="16" spans="2:16" ht="15.75" customHeight="1" x14ac:dyDescent="0.25">
      <c r="B16" s="2">
        <v>11</v>
      </c>
      <c r="C16" s="3" t="s">
        <v>29</v>
      </c>
      <c r="D16" s="16">
        <v>384979</v>
      </c>
      <c r="E16" s="16">
        <v>267514</v>
      </c>
      <c r="F16" s="16">
        <v>266830</v>
      </c>
      <c r="G16" s="16">
        <v>279939</v>
      </c>
      <c r="H16" s="16">
        <v>477248</v>
      </c>
      <c r="I16" s="16">
        <v>271227</v>
      </c>
      <c r="J16" s="16">
        <v>571881</v>
      </c>
      <c r="K16" s="16">
        <v>231535</v>
      </c>
      <c r="L16" s="16">
        <v>222424</v>
      </c>
      <c r="M16" s="16">
        <v>288184</v>
      </c>
      <c r="N16" s="16">
        <v>275389</v>
      </c>
      <c r="O16" s="16">
        <v>763840</v>
      </c>
      <c r="P16" s="57">
        <f t="shared" si="0"/>
        <v>4300990</v>
      </c>
    </row>
    <row r="17" spans="2:16" ht="15.75" customHeight="1" x14ac:dyDescent="0.25">
      <c r="B17" s="4">
        <v>12</v>
      </c>
      <c r="C17" s="5" t="s">
        <v>30</v>
      </c>
      <c r="D17" s="17">
        <v>42795</v>
      </c>
      <c r="E17" s="17">
        <v>19995</v>
      </c>
      <c r="F17" s="17">
        <v>29757</v>
      </c>
      <c r="G17" s="17">
        <v>24061</v>
      </c>
      <c r="H17" s="17">
        <v>32315</v>
      </c>
      <c r="I17" s="17">
        <v>11569</v>
      </c>
      <c r="J17" s="17">
        <v>86199</v>
      </c>
      <c r="K17" s="17">
        <v>21809</v>
      </c>
      <c r="L17" s="17">
        <v>24911</v>
      </c>
      <c r="M17" s="17">
        <v>21979</v>
      </c>
      <c r="N17" s="17">
        <v>19775</v>
      </c>
      <c r="O17" s="17">
        <v>36313</v>
      </c>
      <c r="P17" s="58">
        <f t="shared" si="0"/>
        <v>371478</v>
      </c>
    </row>
    <row r="18" spans="2:16" ht="15.75" customHeight="1" x14ac:dyDescent="0.25">
      <c r="B18" s="2">
        <v>13</v>
      </c>
      <c r="C18" s="3" t="s">
        <v>31</v>
      </c>
      <c r="D18" s="16">
        <v>174950</v>
      </c>
      <c r="E18" s="16">
        <v>118937</v>
      </c>
      <c r="F18" s="16">
        <v>121904</v>
      </c>
      <c r="G18" s="16">
        <v>248029</v>
      </c>
      <c r="H18" s="16">
        <v>232973</v>
      </c>
      <c r="I18" s="16">
        <v>115544</v>
      </c>
      <c r="J18" s="16">
        <v>320095</v>
      </c>
      <c r="K18" s="16">
        <v>162841</v>
      </c>
      <c r="L18" s="16">
        <v>181054</v>
      </c>
      <c r="M18" s="16">
        <v>193629</v>
      </c>
      <c r="N18" s="16">
        <v>129417</v>
      </c>
      <c r="O18" s="16">
        <v>229127</v>
      </c>
      <c r="P18" s="57">
        <f t="shared" si="0"/>
        <v>2228500</v>
      </c>
    </row>
    <row r="19" spans="2:16" ht="15.75" customHeight="1" x14ac:dyDescent="0.25">
      <c r="B19" s="4">
        <v>14</v>
      </c>
      <c r="C19" s="5" t="s">
        <v>32</v>
      </c>
      <c r="D19" s="17">
        <v>759</v>
      </c>
      <c r="E19" s="17">
        <v>886</v>
      </c>
      <c r="F19" s="17">
        <v>989</v>
      </c>
      <c r="G19" s="17">
        <v>42561</v>
      </c>
      <c r="H19" s="17">
        <v>74600</v>
      </c>
      <c r="I19" s="17">
        <v>45224</v>
      </c>
      <c r="J19" s="17">
        <v>213269</v>
      </c>
      <c r="K19" s="17">
        <v>16375</v>
      </c>
      <c r="L19" s="17">
        <v>64012</v>
      </c>
      <c r="M19" s="17">
        <v>63901</v>
      </c>
      <c r="N19" s="17">
        <v>57515</v>
      </c>
      <c r="O19" s="17">
        <v>104147</v>
      </c>
      <c r="P19" s="58">
        <f t="shared" si="0"/>
        <v>684238</v>
      </c>
    </row>
    <row r="20" spans="2:16" ht="15.75" customHeight="1" x14ac:dyDescent="0.25">
      <c r="B20" s="2">
        <v>15</v>
      </c>
      <c r="C20" s="3" t="s">
        <v>33</v>
      </c>
      <c r="D20" s="16">
        <v>140526</v>
      </c>
      <c r="E20" s="16">
        <v>72187</v>
      </c>
      <c r="F20" s="16">
        <v>109298</v>
      </c>
      <c r="G20" s="16">
        <v>73898</v>
      </c>
      <c r="H20" s="16">
        <v>122627</v>
      </c>
      <c r="I20" s="16">
        <v>51167</v>
      </c>
      <c r="J20" s="16">
        <v>225429</v>
      </c>
      <c r="K20" s="16">
        <v>67465</v>
      </c>
      <c r="L20" s="16">
        <v>109432</v>
      </c>
      <c r="M20" s="16">
        <v>116538</v>
      </c>
      <c r="N20" s="16">
        <v>102880</v>
      </c>
      <c r="O20" s="16">
        <v>161192</v>
      </c>
      <c r="P20" s="16">
        <f>D20+E20+F20+G20+H20+I20+J20+K20+L20+M20+N20+O20</f>
        <v>1352639</v>
      </c>
    </row>
    <row r="21" spans="2:16" ht="15.75" customHeight="1" x14ac:dyDescent="0.25">
      <c r="B21" s="4">
        <v>16</v>
      </c>
      <c r="C21" s="5" t="s">
        <v>34</v>
      </c>
      <c r="D21" s="17">
        <v>130561</v>
      </c>
      <c r="E21" s="17">
        <v>62758</v>
      </c>
      <c r="F21" s="17">
        <v>51061</v>
      </c>
      <c r="G21" s="17">
        <v>37118</v>
      </c>
      <c r="H21" s="17">
        <v>104711</v>
      </c>
      <c r="I21" s="17">
        <v>26844</v>
      </c>
      <c r="J21" s="17">
        <v>362193</v>
      </c>
      <c r="K21" s="17">
        <v>19044</v>
      </c>
      <c r="L21" s="17">
        <v>61648</v>
      </c>
      <c r="M21" s="17">
        <v>37118</v>
      </c>
      <c r="N21" s="17">
        <v>44244</v>
      </c>
      <c r="O21" s="17">
        <v>106568</v>
      </c>
      <c r="P21" s="17">
        <f t="shared" si="0"/>
        <v>1043868</v>
      </c>
    </row>
    <row r="22" spans="2:16" ht="15.75" customHeight="1" x14ac:dyDescent="0.25">
      <c r="B22" s="2">
        <v>17</v>
      </c>
      <c r="C22" s="3" t="s">
        <v>35</v>
      </c>
      <c r="D22" s="16">
        <v>19037</v>
      </c>
      <c r="E22" s="16">
        <v>19563</v>
      </c>
      <c r="F22" s="16">
        <v>10269</v>
      </c>
      <c r="G22" s="16">
        <v>9371</v>
      </c>
      <c r="H22" s="16">
        <v>11598</v>
      </c>
      <c r="I22" s="16">
        <v>4183</v>
      </c>
      <c r="J22" s="16">
        <v>37940</v>
      </c>
      <c r="K22" s="16">
        <v>7670</v>
      </c>
      <c r="L22" s="16">
        <v>10244</v>
      </c>
      <c r="M22" s="16">
        <v>12134</v>
      </c>
      <c r="N22" s="16">
        <v>8856</v>
      </c>
      <c r="O22" s="16">
        <v>13241</v>
      </c>
      <c r="P22" s="16">
        <f t="shared" si="0"/>
        <v>164106</v>
      </c>
    </row>
    <row r="23" spans="2:16" ht="15.75" customHeight="1" x14ac:dyDescent="0.25">
      <c r="B23" s="4">
        <v>18</v>
      </c>
      <c r="C23" s="5" t="s">
        <v>36</v>
      </c>
      <c r="D23" s="17">
        <v>239010</v>
      </c>
      <c r="E23" s="17">
        <v>163112</v>
      </c>
      <c r="F23" s="17">
        <v>171724</v>
      </c>
      <c r="G23" s="17">
        <v>196495</v>
      </c>
      <c r="H23" s="17">
        <v>233220</v>
      </c>
      <c r="I23" s="17">
        <v>68327</v>
      </c>
      <c r="J23" s="17">
        <v>151732</v>
      </c>
      <c r="K23" s="17">
        <v>45652</v>
      </c>
      <c r="L23" s="17">
        <v>16632</v>
      </c>
      <c r="M23" s="17">
        <v>29737</v>
      </c>
      <c r="N23" s="17">
        <v>0</v>
      </c>
      <c r="O23" s="17">
        <v>0</v>
      </c>
      <c r="P23" s="17">
        <f t="shared" si="0"/>
        <v>1315641</v>
      </c>
    </row>
    <row r="24" spans="2:16" ht="15.75" customHeight="1" x14ac:dyDescent="0.25">
      <c r="B24" s="2">
        <v>19</v>
      </c>
      <c r="C24" s="3" t="s">
        <v>37</v>
      </c>
      <c r="D24" s="16">
        <v>63170</v>
      </c>
      <c r="E24" s="16">
        <v>44619</v>
      </c>
      <c r="F24" s="16">
        <v>65316</v>
      </c>
      <c r="G24" s="16">
        <v>70613</v>
      </c>
      <c r="H24" s="16">
        <v>177231</v>
      </c>
      <c r="I24" s="16">
        <v>35750</v>
      </c>
      <c r="J24" s="16">
        <v>100948</v>
      </c>
      <c r="K24" s="16">
        <v>84802</v>
      </c>
      <c r="L24" s="16">
        <v>70541</v>
      </c>
      <c r="M24" s="16">
        <v>84619</v>
      </c>
      <c r="N24" s="16">
        <v>55408</v>
      </c>
      <c r="O24" s="16">
        <v>96693</v>
      </c>
      <c r="P24" s="16">
        <f t="shared" si="0"/>
        <v>949710</v>
      </c>
    </row>
    <row r="25" spans="2:16" ht="15.75" customHeight="1" x14ac:dyDescent="0.25">
      <c r="B25" s="4">
        <v>20</v>
      </c>
      <c r="C25" s="5" t="s">
        <v>38</v>
      </c>
      <c r="D25" s="17">
        <v>39971</v>
      </c>
      <c r="E25" s="17">
        <v>24965</v>
      </c>
      <c r="F25" s="17">
        <v>28776</v>
      </c>
      <c r="G25" s="17">
        <v>32385</v>
      </c>
      <c r="H25" s="17">
        <v>31046</v>
      </c>
      <c r="I25" s="17">
        <v>17798</v>
      </c>
      <c r="J25" s="17">
        <v>64069</v>
      </c>
      <c r="K25" s="17">
        <v>22377</v>
      </c>
      <c r="L25" s="17">
        <v>15439</v>
      </c>
      <c r="M25" s="17">
        <v>27562</v>
      </c>
      <c r="N25" s="17">
        <v>16778</v>
      </c>
      <c r="O25" s="17">
        <v>225295</v>
      </c>
      <c r="P25" s="17">
        <f t="shared" si="0"/>
        <v>546461</v>
      </c>
    </row>
    <row r="26" spans="2:16" ht="15.75" customHeight="1" x14ac:dyDescent="0.25">
      <c r="B26" s="2">
        <v>21</v>
      </c>
      <c r="C26" s="3" t="s">
        <v>39</v>
      </c>
      <c r="D26" s="16">
        <v>178301</v>
      </c>
      <c r="E26" s="16">
        <v>134438</v>
      </c>
      <c r="F26" s="16">
        <v>132451</v>
      </c>
      <c r="G26" s="16">
        <v>110275</v>
      </c>
      <c r="H26" s="16">
        <v>265804</v>
      </c>
      <c r="I26" s="16">
        <v>93757</v>
      </c>
      <c r="J26" s="16">
        <v>186877</v>
      </c>
      <c r="K26" s="16">
        <v>570433</v>
      </c>
      <c r="L26" s="16">
        <v>75641</v>
      </c>
      <c r="M26" s="16">
        <v>305746</v>
      </c>
      <c r="N26" s="16">
        <v>352767</v>
      </c>
      <c r="O26" s="16">
        <v>616951</v>
      </c>
      <c r="P26" s="16">
        <f t="shared" si="0"/>
        <v>3023441</v>
      </c>
    </row>
    <row r="27" spans="2:16" ht="15.75" customHeight="1" x14ac:dyDescent="0.25">
      <c r="B27" s="4">
        <v>22</v>
      </c>
      <c r="C27" s="5" t="s">
        <v>40</v>
      </c>
      <c r="D27" s="17">
        <v>57113</v>
      </c>
      <c r="E27" s="17">
        <v>31934</v>
      </c>
      <c r="F27" s="17">
        <v>35289</v>
      </c>
      <c r="G27" s="17">
        <v>79284</v>
      </c>
      <c r="H27" s="17">
        <v>48840</v>
      </c>
      <c r="I27" s="17">
        <v>23704</v>
      </c>
      <c r="J27" s="17">
        <v>74449</v>
      </c>
      <c r="K27" s="17">
        <v>37310</v>
      </c>
      <c r="L27" s="17">
        <v>40121</v>
      </c>
      <c r="M27" s="17">
        <v>49233</v>
      </c>
      <c r="N27" s="17">
        <v>35209</v>
      </c>
      <c r="O27" s="17">
        <v>47183</v>
      </c>
      <c r="P27" s="17">
        <f t="shared" si="0"/>
        <v>559669</v>
      </c>
    </row>
    <row r="28" spans="2:16" ht="15.75" customHeight="1" x14ac:dyDescent="0.25">
      <c r="B28" s="2">
        <v>23</v>
      </c>
      <c r="C28" s="3" t="s">
        <v>41</v>
      </c>
      <c r="D28" s="16">
        <v>66665</v>
      </c>
      <c r="E28" s="16">
        <v>56694</v>
      </c>
      <c r="F28" s="16">
        <v>69283</v>
      </c>
      <c r="G28" s="16">
        <v>68849</v>
      </c>
      <c r="H28" s="16">
        <v>73985</v>
      </c>
      <c r="I28" s="16">
        <v>23614</v>
      </c>
      <c r="J28" s="16">
        <v>144227</v>
      </c>
      <c r="K28" s="16">
        <v>69001</v>
      </c>
      <c r="L28" s="16">
        <v>64118</v>
      </c>
      <c r="M28" s="16">
        <v>68080</v>
      </c>
      <c r="N28" s="16">
        <v>70535</v>
      </c>
      <c r="O28" s="16">
        <v>75363</v>
      </c>
      <c r="P28" s="16">
        <f t="shared" si="0"/>
        <v>850414</v>
      </c>
    </row>
    <row r="29" spans="2:16" ht="15.75" customHeight="1" x14ac:dyDescent="0.25">
      <c r="B29" s="4">
        <v>24</v>
      </c>
      <c r="C29" s="5" t="s">
        <v>42</v>
      </c>
      <c r="D29" s="17">
        <v>66529</v>
      </c>
      <c r="E29" s="17">
        <v>61806</v>
      </c>
      <c r="F29" s="17">
        <v>69711</v>
      </c>
      <c r="G29" s="17">
        <v>80223</v>
      </c>
      <c r="H29" s="17">
        <v>86838</v>
      </c>
      <c r="I29" s="17">
        <v>55246</v>
      </c>
      <c r="J29" s="17">
        <v>99604</v>
      </c>
      <c r="K29" s="17">
        <v>59566</v>
      </c>
      <c r="L29" s="17">
        <v>72033</v>
      </c>
      <c r="M29" s="17">
        <v>392079</v>
      </c>
      <c r="N29" s="17">
        <v>84807</v>
      </c>
      <c r="O29" s="17">
        <v>118667</v>
      </c>
      <c r="P29" s="17">
        <f t="shared" si="0"/>
        <v>1247109</v>
      </c>
    </row>
    <row r="30" spans="2:16" ht="15.75" customHeight="1" x14ac:dyDescent="0.25">
      <c r="B30" s="2">
        <v>25</v>
      </c>
      <c r="C30" s="3" t="s">
        <v>43</v>
      </c>
      <c r="D30" s="16">
        <v>29157</v>
      </c>
      <c r="E30" s="16">
        <v>25350</v>
      </c>
      <c r="F30" s="16">
        <v>35517</v>
      </c>
      <c r="G30" s="16">
        <v>0</v>
      </c>
      <c r="H30" s="16">
        <v>42350</v>
      </c>
      <c r="I30" s="16">
        <v>0</v>
      </c>
      <c r="J30" s="16">
        <v>118731</v>
      </c>
      <c r="K30" s="16">
        <v>21946</v>
      </c>
      <c r="L30" s="16">
        <v>32574</v>
      </c>
      <c r="M30" s="16">
        <v>27300</v>
      </c>
      <c r="N30" s="16">
        <v>31246</v>
      </c>
      <c r="O30" s="16">
        <v>58977</v>
      </c>
      <c r="P30" s="16">
        <f t="shared" si="0"/>
        <v>423148</v>
      </c>
    </row>
    <row r="31" spans="2:16" ht="15.75" customHeight="1" x14ac:dyDescent="0.25">
      <c r="B31" s="4">
        <v>26</v>
      </c>
      <c r="C31" s="5" t="s">
        <v>44</v>
      </c>
      <c r="D31" s="17">
        <v>156053</v>
      </c>
      <c r="E31" s="17">
        <v>118802</v>
      </c>
      <c r="F31" s="17">
        <v>137421</v>
      </c>
      <c r="G31" s="17">
        <v>6873</v>
      </c>
      <c r="H31" s="17">
        <v>90505</v>
      </c>
      <c r="I31" s="17">
        <v>43651</v>
      </c>
      <c r="J31" s="17">
        <v>249547</v>
      </c>
      <c r="K31" s="17">
        <v>71258</v>
      </c>
      <c r="L31" s="17">
        <v>116364</v>
      </c>
      <c r="M31" s="17">
        <v>103719</v>
      </c>
      <c r="N31" s="17">
        <v>87549</v>
      </c>
      <c r="O31" s="17">
        <v>195384</v>
      </c>
      <c r="P31" s="17">
        <f t="shared" si="0"/>
        <v>1377126</v>
      </c>
    </row>
    <row r="32" spans="2:16" ht="15.75" customHeight="1" x14ac:dyDescent="0.25">
      <c r="B32" s="2">
        <v>27</v>
      </c>
      <c r="C32" s="3" t="s">
        <v>45</v>
      </c>
      <c r="D32" s="16">
        <v>64067</v>
      </c>
      <c r="E32" s="16">
        <v>33277</v>
      </c>
      <c r="F32" s="16">
        <v>30623</v>
      </c>
      <c r="G32" s="16">
        <v>32561</v>
      </c>
      <c r="H32" s="16">
        <v>52583</v>
      </c>
      <c r="I32" s="16">
        <v>0</v>
      </c>
      <c r="J32" s="16">
        <v>173397</v>
      </c>
      <c r="K32" s="16">
        <v>53252</v>
      </c>
      <c r="L32" s="16">
        <v>89543</v>
      </c>
      <c r="M32" s="16">
        <v>159845</v>
      </c>
      <c r="N32" s="16">
        <v>161893</v>
      </c>
      <c r="O32" s="16">
        <v>106990</v>
      </c>
      <c r="P32" s="16">
        <f t="shared" si="0"/>
        <v>958031</v>
      </c>
    </row>
    <row r="33" spans="2:19" ht="15.75" customHeight="1" x14ac:dyDescent="0.25">
      <c r="B33" s="4">
        <v>28</v>
      </c>
      <c r="C33" s="5" t="s">
        <v>46</v>
      </c>
      <c r="D33" s="17">
        <v>107170</v>
      </c>
      <c r="E33" s="17">
        <v>63062</v>
      </c>
      <c r="F33" s="17">
        <v>28808</v>
      </c>
      <c r="G33" s="17">
        <v>86604</v>
      </c>
      <c r="H33" s="17">
        <v>111898</v>
      </c>
      <c r="I33" s="17">
        <v>59600</v>
      </c>
      <c r="J33" s="17">
        <v>256941</v>
      </c>
      <c r="K33" s="17">
        <v>71567</v>
      </c>
      <c r="L33" s="17">
        <v>90001</v>
      </c>
      <c r="M33" s="17">
        <v>100585</v>
      </c>
      <c r="N33" s="17">
        <v>112964</v>
      </c>
      <c r="O33" s="17">
        <v>133248</v>
      </c>
      <c r="P33" s="17">
        <f t="shared" si="0"/>
        <v>1222448</v>
      </c>
    </row>
    <row r="34" spans="2:19" ht="15.75" customHeight="1" x14ac:dyDescent="0.25">
      <c r="B34" s="2">
        <v>29</v>
      </c>
      <c r="C34" s="3" t="s">
        <v>47</v>
      </c>
      <c r="D34" s="16">
        <v>11706</v>
      </c>
      <c r="E34" s="16">
        <v>9008</v>
      </c>
      <c r="F34" s="16">
        <v>8123</v>
      </c>
      <c r="G34" s="16">
        <v>6947</v>
      </c>
      <c r="H34" s="16">
        <v>9116</v>
      </c>
      <c r="I34" s="16">
        <v>6605</v>
      </c>
      <c r="J34" s="16">
        <v>8996</v>
      </c>
      <c r="K34" s="16">
        <v>7536</v>
      </c>
      <c r="L34" s="16">
        <v>1348</v>
      </c>
      <c r="M34" s="16">
        <v>1573</v>
      </c>
      <c r="N34" s="16">
        <v>2716</v>
      </c>
      <c r="O34" s="16">
        <v>630</v>
      </c>
      <c r="P34" s="16">
        <f t="shared" si="0"/>
        <v>74304</v>
      </c>
    </row>
    <row r="35" spans="2:19" ht="15.75" customHeight="1" x14ac:dyDescent="0.25">
      <c r="B35" s="4">
        <v>30</v>
      </c>
      <c r="C35" s="5" t="s">
        <v>48</v>
      </c>
      <c r="D35" s="17">
        <v>72354</v>
      </c>
      <c r="E35" s="17">
        <v>40645</v>
      </c>
      <c r="F35" s="17">
        <v>59594</v>
      </c>
      <c r="G35" s="17">
        <v>44912</v>
      </c>
      <c r="H35" s="17">
        <v>48811</v>
      </c>
      <c r="I35" s="17">
        <v>12687</v>
      </c>
      <c r="J35" s="17">
        <v>45113</v>
      </c>
      <c r="K35" s="17">
        <v>18915</v>
      </c>
      <c r="L35" s="17">
        <v>0</v>
      </c>
      <c r="M35" s="17">
        <v>29534</v>
      </c>
      <c r="N35" s="17">
        <v>27982</v>
      </c>
      <c r="O35" s="17">
        <v>50777</v>
      </c>
      <c r="P35" s="17">
        <f t="shared" si="0"/>
        <v>451324</v>
      </c>
    </row>
    <row r="36" spans="2:19" ht="15.75" customHeight="1" x14ac:dyDescent="0.25">
      <c r="B36" s="2">
        <v>31</v>
      </c>
      <c r="C36" s="3" t="s">
        <v>49</v>
      </c>
      <c r="D36" s="16">
        <v>4410</v>
      </c>
      <c r="E36" s="16">
        <v>4791</v>
      </c>
      <c r="F36" s="16">
        <v>3959</v>
      </c>
      <c r="G36" s="16">
        <v>4172</v>
      </c>
      <c r="H36" s="16">
        <v>4768</v>
      </c>
      <c r="I36" s="16">
        <v>2958</v>
      </c>
      <c r="J36" s="16">
        <v>5916</v>
      </c>
      <c r="K36" s="16">
        <v>4891</v>
      </c>
      <c r="L36" s="16">
        <v>4452</v>
      </c>
      <c r="M36" s="16">
        <v>7386</v>
      </c>
      <c r="N36" s="16">
        <v>3817</v>
      </c>
      <c r="O36" s="16">
        <v>1547</v>
      </c>
      <c r="P36" s="16">
        <f t="shared" si="0"/>
        <v>53067</v>
      </c>
    </row>
    <row r="37" spans="2:19" ht="15.75" customHeight="1" x14ac:dyDescent="0.25">
      <c r="B37" s="4">
        <v>32</v>
      </c>
      <c r="C37" s="5" t="s">
        <v>50</v>
      </c>
      <c r="D37" s="17">
        <v>243852</v>
      </c>
      <c r="E37" s="17">
        <v>205575</v>
      </c>
      <c r="F37" s="17">
        <v>216095</v>
      </c>
      <c r="G37" s="17">
        <v>245180</v>
      </c>
      <c r="H37" s="17">
        <v>53384</v>
      </c>
      <c r="I37" s="17">
        <v>8982</v>
      </c>
      <c r="J37" s="17">
        <v>336009</v>
      </c>
      <c r="K37" s="17">
        <v>227960</v>
      </c>
      <c r="L37" s="17">
        <v>47901</v>
      </c>
      <c r="M37" s="17">
        <v>298513</v>
      </c>
      <c r="N37" s="17">
        <v>283763</v>
      </c>
      <c r="O37" s="17">
        <v>322207</v>
      </c>
      <c r="P37" s="17">
        <f t="shared" si="0"/>
        <v>2489421</v>
      </c>
    </row>
    <row r="38" spans="2:19" ht="15.75" customHeight="1" x14ac:dyDescent="0.25">
      <c r="B38" s="2">
        <v>33</v>
      </c>
      <c r="C38" s="3" t="s">
        <v>51</v>
      </c>
      <c r="D38" s="16">
        <v>41438</v>
      </c>
      <c r="E38" s="16">
        <v>26830</v>
      </c>
      <c r="F38" s="16">
        <v>31052</v>
      </c>
      <c r="G38" s="16">
        <v>36213</v>
      </c>
      <c r="H38" s="16">
        <v>43372</v>
      </c>
      <c r="I38" s="16">
        <v>33530</v>
      </c>
      <c r="J38" s="16">
        <v>69622</v>
      </c>
      <c r="K38" s="16">
        <v>18082</v>
      </c>
      <c r="L38" s="16">
        <v>25889</v>
      </c>
      <c r="M38" s="16">
        <v>28395</v>
      </c>
      <c r="N38" s="16">
        <v>21292</v>
      </c>
      <c r="O38" s="16">
        <v>40923</v>
      </c>
      <c r="P38" s="16">
        <f t="shared" si="0"/>
        <v>416638</v>
      </c>
    </row>
    <row r="39" spans="2:19" ht="15.75" customHeight="1" x14ac:dyDescent="0.25">
      <c r="B39" s="4">
        <v>34</v>
      </c>
      <c r="C39" s="5" t="s">
        <v>52</v>
      </c>
      <c r="D39" s="17">
        <v>52886</v>
      </c>
      <c r="E39" s="17">
        <v>16964</v>
      </c>
      <c r="F39" s="17">
        <v>16792</v>
      </c>
      <c r="G39" s="17">
        <v>17238</v>
      </c>
      <c r="H39" s="17">
        <v>32991</v>
      </c>
      <c r="I39" s="17">
        <v>12203</v>
      </c>
      <c r="J39" s="17">
        <v>120614</v>
      </c>
      <c r="K39" s="17">
        <v>21707</v>
      </c>
      <c r="L39" s="17">
        <v>19492</v>
      </c>
      <c r="M39" s="17">
        <v>31323</v>
      </c>
      <c r="N39" s="17">
        <v>27808</v>
      </c>
      <c r="O39" s="17">
        <v>50066</v>
      </c>
      <c r="P39" s="17">
        <f t="shared" si="0"/>
        <v>420084</v>
      </c>
    </row>
    <row r="40" spans="2:19" ht="15.75" customHeight="1" x14ac:dyDescent="0.25">
      <c r="B40" s="2">
        <v>35</v>
      </c>
      <c r="C40" s="3" t="s">
        <v>53</v>
      </c>
      <c r="D40" s="16">
        <v>2125</v>
      </c>
      <c r="E40" s="16">
        <v>48271</v>
      </c>
      <c r="F40" s="16">
        <v>49530</v>
      </c>
      <c r="G40" s="16">
        <v>42862</v>
      </c>
      <c r="H40" s="16">
        <v>94339</v>
      </c>
      <c r="I40" s="16">
        <v>28106</v>
      </c>
      <c r="J40" s="16">
        <v>272336</v>
      </c>
      <c r="K40" s="16">
        <v>94312</v>
      </c>
      <c r="L40" s="16">
        <v>80413</v>
      </c>
      <c r="M40" s="16">
        <v>68898</v>
      </c>
      <c r="N40" s="16">
        <v>56779</v>
      </c>
      <c r="O40" s="16">
        <v>189818</v>
      </c>
      <c r="P40" s="16">
        <f t="shared" si="0"/>
        <v>1027789</v>
      </c>
    </row>
    <row r="41" spans="2:19" ht="15.75" customHeight="1" thickBot="1" x14ac:dyDescent="0.3">
      <c r="B41" s="48"/>
      <c r="C41" s="50" t="s">
        <v>61</v>
      </c>
      <c r="D41" s="55">
        <f>SUM(D6:D40)</f>
        <v>3167115</v>
      </c>
      <c r="E41" s="55">
        <f t="shared" ref="E41:O41" si="1">SUM(E6:E40)</f>
        <v>2169128</v>
      </c>
      <c r="F41" s="55">
        <f t="shared" si="1"/>
        <v>2368750</v>
      </c>
      <c r="G41" s="55">
        <f t="shared" si="1"/>
        <v>2559877</v>
      </c>
      <c r="H41" s="55">
        <f t="shared" si="1"/>
        <v>3596513</v>
      </c>
      <c r="I41" s="55">
        <f t="shared" si="1"/>
        <v>1440588</v>
      </c>
      <c r="J41" s="55">
        <f t="shared" si="1"/>
        <v>5705113</v>
      </c>
      <c r="K41" s="55">
        <f t="shared" si="1"/>
        <v>2632505</v>
      </c>
      <c r="L41" s="55">
        <f t="shared" si="1"/>
        <v>2061431</v>
      </c>
      <c r="M41" s="55">
        <f t="shared" si="1"/>
        <v>3266938</v>
      </c>
      <c r="N41" s="55">
        <f t="shared" si="1"/>
        <v>2598811</v>
      </c>
      <c r="O41" s="55">
        <f t="shared" si="1"/>
        <v>5333007</v>
      </c>
      <c r="P41" s="56">
        <f>D41+E41+F41+G41+H41+I41+J41+K41+L41+M41+N41+O41</f>
        <v>36899776</v>
      </c>
      <c r="R41" s="14"/>
      <c r="S41" s="14"/>
    </row>
    <row r="42" spans="2:19" ht="15.75" customHeight="1" x14ac:dyDescent="0.25">
      <c r="B42" s="49"/>
      <c r="C42" s="11">
        <v>2015</v>
      </c>
      <c r="D42" s="54">
        <v>2511083</v>
      </c>
      <c r="E42" s="54">
        <v>2121563</v>
      </c>
      <c r="F42" s="54">
        <v>1860748</v>
      </c>
      <c r="G42" s="54">
        <v>2126123</v>
      </c>
      <c r="H42" s="54">
        <v>3106792</v>
      </c>
      <c r="I42" s="54">
        <v>2271975</v>
      </c>
      <c r="J42" s="54">
        <v>4453244</v>
      </c>
      <c r="K42" s="54">
        <v>2203676</v>
      </c>
      <c r="L42" s="54">
        <v>2034565</v>
      </c>
      <c r="M42" s="54">
        <v>2707407</v>
      </c>
      <c r="N42" s="54">
        <v>2215694</v>
      </c>
      <c r="O42" s="54">
        <v>3711333</v>
      </c>
      <c r="P42" s="54">
        <v>31432080</v>
      </c>
      <c r="R42" s="14"/>
      <c r="S42" s="14"/>
    </row>
    <row r="43" spans="2:19" ht="15.75" customHeight="1" x14ac:dyDescent="0.25">
      <c r="B43" s="8"/>
      <c r="C43" s="9">
        <v>2014</v>
      </c>
      <c r="D43" s="19">
        <v>2220932</v>
      </c>
      <c r="E43" s="19">
        <v>1256939</v>
      </c>
      <c r="F43" s="19">
        <v>1803549</v>
      </c>
      <c r="G43" s="19">
        <v>2168187</v>
      </c>
      <c r="H43" s="19">
        <v>2878453</v>
      </c>
      <c r="I43" s="19">
        <v>3076039</v>
      </c>
      <c r="J43" s="19">
        <v>2128367</v>
      </c>
      <c r="K43" s="19">
        <v>4010876</v>
      </c>
      <c r="L43" s="19">
        <v>1982698</v>
      </c>
      <c r="M43" s="19">
        <v>2309246</v>
      </c>
      <c r="N43" s="19">
        <v>2717802</v>
      </c>
      <c r="O43" s="19">
        <v>3299007</v>
      </c>
      <c r="P43" s="19">
        <v>29852095</v>
      </c>
      <c r="R43" s="14"/>
      <c r="S43" s="14"/>
    </row>
    <row r="44" spans="2:19" ht="15.75" customHeight="1" x14ac:dyDescent="0.25">
      <c r="B44" s="10"/>
      <c r="C44" s="11">
        <v>2013</v>
      </c>
      <c r="D44" s="20">
        <v>2089536</v>
      </c>
      <c r="E44" s="20">
        <v>1305302</v>
      </c>
      <c r="F44" s="20">
        <v>1694578</v>
      </c>
      <c r="G44" s="20">
        <v>1722882</v>
      </c>
      <c r="H44" s="20">
        <v>2843750</v>
      </c>
      <c r="I44" s="20">
        <v>3030319</v>
      </c>
      <c r="J44" s="20">
        <v>1727977</v>
      </c>
      <c r="K44" s="20">
        <v>4370196</v>
      </c>
      <c r="L44" s="20">
        <v>3783580</v>
      </c>
      <c r="M44" s="20">
        <v>1901063</v>
      </c>
      <c r="N44" s="20">
        <v>2124241</v>
      </c>
      <c r="O44" s="20">
        <v>2837185</v>
      </c>
      <c r="P44" s="20">
        <v>29430609</v>
      </c>
      <c r="R44" s="14"/>
      <c r="S44" s="14"/>
    </row>
    <row r="45" spans="2:19" ht="15.75" customHeight="1" thickBot="1" x14ac:dyDescent="0.3">
      <c r="B45" s="12"/>
      <c r="C45" s="13">
        <v>2012</v>
      </c>
      <c r="D45" s="21">
        <v>2021226</v>
      </c>
      <c r="E45" s="21">
        <v>1221521</v>
      </c>
      <c r="F45" s="21">
        <v>1528443</v>
      </c>
      <c r="G45" s="21">
        <v>1730318</v>
      </c>
      <c r="H45" s="21">
        <v>2420054</v>
      </c>
      <c r="I45" s="21">
        <v>2655380</v>
      </c>
      <c r="J45" s="21">
        <v>2018730</v>
      </c>
      <c r="K45" s="21">
        <v>3570606</v>
      </c>
      <c r="L45" s="21">
        <v>1959064</v>
      </c>
      <c r="M45" s="21">
        <v>1679920</v>
      </c>
      <c r="N45" s="21">
        <v>1617086</v>
      </c>
      <c r="O45" s="21">
        <v>2817659</v>
      </c>
      <c r="P45" s="21">
        <v>25240007</v>
      </c>
      <c r="R45" s="14"/>
      <c r="S45" s="14"/>
    </row>
    <row r="46" spans="2:19" x14ac:dyDescent="0.25">
      <c r="F46" s="22" t="s">
        <v>1</v>
      </c>
      <c r="G46" s="22"/>
      <c r="H46" s="22"/>
      <c r="I46" s="22" t="s">
        <v>2</v>
      </c>
      <c r="J46" s="22"/>
      <c r="K46" s="22"/>
      <c r="L46" s="22" t="s">
        <v>3</v>
      </c>
      <c r="M46" s="22"/>
      <c r="N46" s="22"/>
      <c r="O46" s="22" t="s">
        <v>4</v>
      </c>
    </row>
    <row r="47" spans="2:19" x14ac:dyDescent="0.25">
      <c r="C47" t="s">
        <v>58</v>
      </c>
      <c r="F47" s="23">
        <f>D42+E42+F42</f>
        <v>6493394</v>
      </c>
      <c r="G47" s="23"/>
      <c r="H47" s="23"/>
      <c r="I47" s="23">
        <f>G42+H42+I42</f>
        <v>7504890</v>
      </c>
      <c r="J47" s="23"/>
      <c r="K47" s="23"/>
      <c r="L47" s="23">
        <f>J42+K42+L42</f>
        <v>8691485</v>
      </c>
      <c r="M47" s="23"/>
      <c r="N47" s="23"/>
      <c r="O47" s="23">
        <f>M42+N42+O42</f>
        <v>8634434</v>
      </c>
    </row>
    <row r="48" spans="2:19" x14ac:dyDescent="0.25">
      <c r="C48" t="s">
        <v>39</v>
      </c>
      <c r="F48" s="23">
        <f>D26+E26+F26</f>
        <v>445190</v>
      </c>
      <c r="G48" s="23"/>
      <c r="H48" s="23"/>
      <c r="I48" s="23">
        <f>G26+H26+I26</f>
        <v>469836</v>
      </c>
      <c r="J48" s="23"/>
      <c r="K48" s="23"/>
      <c r="L48" s="23">
        <f>J26+K26+L26</f>
        <v>832951</v>
      </c>
      <c r="M48" s="23"/>
      <c r="N48" s="23"/>
      <c r="O48" s="23">
        <f>M26+N26+O26</f>
        <v>1275464</v>
      </c>
    </row>
  </sheetData>
  <mergeCells count="3">
    <mergeCell ref="B1:P1"/>
    <mergeCell ref="B2:P2"/>
    <mergeCell ref="B3:P3"/>
  </mergeCells>
  <pageMargins left="0.15748031496062992" right="0.15748031496062992" top="0.74803149606299213" bottom="0.74803149606299213" header="0.31496062992125984" footer="0.31496062992125984"/>
  <pageSetup paperSize="768" scale="9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tabSelected="1" view="pageBreakPreview" topLeftCell="A5" zoomScale="60" zoomScaleNormal="100" workbookViewId="0">
      <pane ySplit="360" topLeftCell="A17" activePane="bottomLeft"/>
      <selection activeCell="A13" sqref="A13"/>
      <selection pane="bottomLeft" activeCell="D17" sqref="D17"/>
    </sheetView>
  </sheetViews>
  <sheetFormatPr defaultRowHeight="15" x14ac:dyDescent="0.25"/>
  <cols>
    <col min="1" max="1" width="4.7109375" customWidth="1"/>
    <col min="2" max="2" width="6" customWidth="1"/>
    <col min="3" max="3" width="15.7109375" customWidth="1"/>
    <col min="4" max="16" width="9.140625" style="14"/>
  </cols>
  <sheetData>
    <row r="1" spans="2:16" x14ac:dyDescent="0.25">
      <c r="B1" s="59" t="s">
        <v>56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16" x14ac:dyDescent="0.25">
      <c r="B2" s="59" t="s">
        <v>63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x14ac:dyDescent="0.25">
      <c r="B3" s="59" t="s">
        <v>62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2:16" ht="15.75" thickBot="1" x14ac:dyDescent="0.3"/>
    <row r="5" spans="2:16" ht="15" customHeight="1" thickBot="1" x14ac:dyDescent="0.3">
      <c r="B5" s="24" t="s">
        <v>5</v>
      </c>
      <c r="C5" s="24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47" t="s">
        <v>15</v>
      </c>
      <c r="M5" s="39" t="s">
        <v>16</v>
      </c>
      <c r="N5" s="39" t="s">
        <v>17</v>
      </c>
      <c r="O5" s="39" t="s">
        <v>18</v>
      </c>
      <c r="P5" s="39" t="s">
        <v>59</v>
      </c>
    </row>
    <row r="6" spans="2:16" ht="15" customHeight="1" x14ac:dyDescent="0.25">
      <c r="B6" s="25">
        <v>1</v>
      </c>
      <c r="C6" s="26" t="s">
        <v>0</v>
      </c>
      <c r="D6" s="40">
        <v>426</v>
      </c>
      <c r="E6" s="40">
        <v>312</v>
      </c>
      <c r="F6" s="40">
        <v>306</v>
      </c>
      <c r="G6" s="40">
        <v>252</v>
      </c>
      <c r="H6" s="40">
        <v>455</v>
      </c>
      <c r="I6" s="40">
        <v>454</v>
      </c>
      <c r="J6" s="40">
        <v>889</v>
      </c>
      <c r="K6" s="40">
        <v>952</v>
      </c>
      <c r="L6" s="40">
        <v>733</v>
      </c>
      <c r="M6" s="40">
        <v>494</v>
      </c>
      <c r="N6" s="40">
        <v>263</v>
      </c>
      <c r="O6" s="40">
        <v>191</v>
      </c>
      <c r="P6" s="40">
        <f>SUM(D6:O6)</f>
        <v>5727</v>
      </c>
    </row>
    <row r="7" spans="2:16" ht="15" customHeight="1" x14ac:dyDescent="0.25">
      <c r="B7" s="25"/>
      <c r="C7" s="26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2:16" ht="15" customHeight="1" x14ac:dyDescent="0.25">
      <c r="B8" s="27">
        <v>2</v>
      </c>
      <c r="C8" s="28" t="s">
        <v>20</v>
      </c>
      <c r="D8" s="41">
        <v>56</v>
      </c>
      <c r="E8" s="41">
        <v>21</v>
      </c>
      <c r="F8" s="41">
        <v>27</v>
      </c>
      <c r="G8" s="41">
        <v>49</v>
      </c>
      <c r="H8" s="41">
        <v>49</v>
      </c>
      <c r="I8" s="41">
        <v>33</v>
      </c>
      <c r="J8" s="41">
        <v>78</v>
      </c>
      <c r="K8" s="41">
        <v>30</v>
      </c>
      <c r="L8" s="41">
        <v>30</v>
      </c>
      <c r="M8" s="41">
        <v>56</v>
      </c>
      <c r="N8" s="41">
        <v>10</v>
      </c>
      <c r="O8" s="41">
        <v>0</v>
      </c>
      <c r="P8" s="53">
        <f t="shared" ref="P8:P41" si="0">SUM(D8:O8)</f>
        <v>439</v>
      </c>
    </row>
    <row r="9" spans="2:16" ht="15" customHeight="1" x14ac:dyDescent="0.25">
      <c r="B9" s="25">
        <v>3</v>
      </c>
      <c r="C9" s="26" t="s">
        <v>21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f t="shared" si="0"/>
        <v>0</v>
      </c>
    </row>
    <row r="10" spans="2:16" ht="15" customHeight="1" x14ac:dyDescent="0.25">
      <c r="B10" s="27">
        <v>4</v>
      </c>
      <c r="C10" s="28" t="s">
        <v>22</v>
      </c>
      <c r="D10" s="41">
        <v>0</v>
      </c>
      <c r="E10" s="41">
        <v>0</v>
      </c>
      <c r="F10" s="41">
        <v>0</v>
      </c>
      <c r="G10" s="41">
        <v>0</v>
      </c>
      <c r="H10" s="41">
        <v>946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53">
        <f t="shared" si="0"/>
        <v>946</v>
      </c>
    </row>
    <row r="11" spans="2:16" ht="15" customHeight="1" x14ac:dyDescent="0.25">
      <c r="B11" s="25">
        <v>5</v>
      </c>
      <c r="C11" s="26" t="s">
        <v>23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f t="shared" si="0"/>
        <v>0</v>
      </c>
    </row>
    <row r="12" spans="2:16" ht="15" customHeight="1" x14ac:dyDescent="0.25">
      <c r="B12" s="27">
        <v>6</v>
      </c>
      <c r="C12" s="28" t="s">
        <v>24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53">
        <f t="shared" si="0"/>
        <v>0</v>
      </c>
    </row>
    <row r="13" spans="2:16" ht="15" customHeight="1" x14ac:dyDescent="0.25">
      <c r="B13" s="25">
        <v>7</v>
      </c>
      <c r="C13" s="26" t="s">
        <v>25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f t="shared" si="0"/>
        <v>0</v>
      </c>
    </row>
    <row r="14" spans="2:16" ht="15" customHeight="1" x14ac:dyDescent="0.25">
      <c r="B14" s="27">
        <v>8</v>
      </c>
      <c r="C14" s="28" t="s">
        <v>26</v>
      </c>
      <c r="D14" s="41">
        <v>15</v>
      </c>
      <c r="E14" s="41">
        <v>44</v>
      </c>
      <c r="F14" s="41">
        <v>118</v>
      </c>
      <c r="G14" s="41">
        <v>75</v>
      </c>
      <c r="H14" s="41">
        <v>18</v>
      </c>
      <c r="I14" s="41">
        <v>5</v>
      </c>
      <c r="J14" s="41">
        <v>54</v>
      </c>
      <c r="K14" s="41">
        <v>41</v>
      </c>
      <c r="L14" s="41">
        <v>33</v>
      </c>
      <c r="M14" s="41">
        <v>75</v>
      </c>
      <c r="N14" s="41">
        <v>31</v>
      </c>
      <c r="O14" s="41">
        <v>62</v>
      </c>
      <c r="P14" s="53">
        <f t="shared" si="0"/>
        <v>571</v>
      </c>
    </row>
    <row r="15" spans="2:16" ht="15" customHeight="1" x14ac:dyDescent="0.25">
      <c r="B15" s="25">
        <v>9</v>
      </c>
      <c r="C15" s="26" t="s">
        <v>27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f t="shared" si="0"/>
        <v>0</v>
      </c>
    </row>
    <row r="16" spans="2:16" ht="15" customHeight="1" x14ac:dyDescent="0.25">
      <c r="B16" s="27">
        <v>10</v>
      </c>
      <c r="C16" s="28" t="s">
        <v>28</v>
      </c>
      <c r="D16" s="41">
        <v>1291</v>
      </c>
      <c r="E16" s="41">
        <v>1064</v>
      </c>
      <c r="F16" s="41">
        <v>1111</v>
      </c>
      <c r="G16" s="41">
        <v>1611</v>
      </c>
      <c r="H16" s="41">
        <v>1350</v>
      </c>
      <c r="I16" s="41">
        <v>1642</v>
      </c>
      <c r="J16" s="41">
        <v>2493</v>
      </c>
      <c r="K16" s="41">
        <v>1354</v>
      </c>
      <c r="L16" s="41">
        <v>1767</v>
      </c>
      <c r="M16" s="41">
        <v>2537</v>
      </c>
      <c r="N16" s="41">
        <v>2885</v>
      </c>
      <c r="O16" s="41">
        <v>2252</v>
      </c>
      <c r="P16" s="53">
        <f t="shared" si="0"/>
        <v>21357</v>
      </c>
    </row>
    <row r="17" spans="2:16" ht="15" customHeight="1" x14ac:dyDescent="0.25">
      <c r="B17" s="25">
        <v>11</v>
      </c>
      <c r="C17" s="26" t="s">
        <v>29</v>
      </c>
      <c r="D17" s="40">
        <v>17212</v>
      </c>
      <c r="E17" s="40">
        <v>18983</v>
      </c>
      <c r="F17" s="40">
        <v>17647</v>
      </c>
      <c r="G17" s="40">
        <v>19918</v>
      </c>
      <c r="H17" s="40">
        <v>21472</v>
      </c>
      <c r="I17" s="40">
        <v>22008</v>
      </c>
      <c r="J17" s="40">
        <v>37920</v>
      </c>
      <c r="K17" s="40">
        <v>46713</v>
      </c>
      <c r="L17" s="40">
        <v>32217</v>
      </c>
      <c r="M17" s="40">
        <v>27618</v>
      </c>
      <c r="N17" s="40">
        <v>23847</v>
      </c>
      <c r="O17" s="40">
        <v>22730</v>
      </c>
      <c r="P17" s="40">
        <f t="shared" si="0"/>
        <v>308285</v>
      </c>
    </row>
    <row r="18" spans="2:16" ht="15" customHeight="1" x14ac:dyDescent="0.25">
      <c r="B18" s="27">
        <v>12</v>
      </c>
      <c r="C18" s="28" t="s">
        <v>30</v>
      </c>
      <c r="D18" s="41">
        <v>5</v>
      </c>
      <c r="E18" s="41">
        <v>0</v>
      </c>
      <c r="F18" s="41">
        <v>5</v>
      </c>
      <c r="G18" s="41">
        <v>0</v>
      </c>
      <c r="H18" s="41">
        <v>2</v>
      </c>
      <c r="I18" s="41">
        <v>0</v>
      </c>
      <c r="J18" s="41">
        <v>3</v>
      </c>
      <c r="K18" s="41">
        <v>2</v>
      </c>
      <c r="L18" s="41">
        <v>0</v>
      </c>
      <c r="M18" s="41">
        <v>0</v>
      </c>
      <c r="N18" s="41">
        <v>0</v>
      </c>
      <c r="O18" s="41">
        <v>5</v>
      </c>
      <c r="P18" s="53">
        <f t="shared" si="0"/>
        <v>22</v>
      </c>
    </row>
    <row r="19" spans="2:16" ht="15" customHeight="1" x14ac:dyDescent="0.25">
      <c r="B19" s="25">
        <v>13</v>
      </c>
      <c r="C19" s="26" t="s">
        <v>31</v>
      </c>
      <c r="D19" s="40">
        <v>381</v>
      </c>
      <c r="E19" s="40">
        <v>807</v>
      </c>
      <c r="F19" s="40">
        <v>528</v>
      </c>
      <c r="G19" s="40">
        <v>787</v>
      </c>
      <c r="H19" s="40">
        <v>343</v>
      </c>
      <c r="I19" s="40">
        <v>268</v>
      </c>
      <c r="J19" s="40">
        <v>8939</v>
      </c>
      <c r="K19" s="40">
        <v>7069</v>
      </c>
      <c r="L19" s="40">
        <v>1901</v>
      </c>
      <c r="M19" s="40">
        <v>2482</v>
      </c>
      <c r="N19" s="40">
        <v>3264</v>
      </c>
      <c r="O19" s="40">
        <v>2664</v>
      </c>
      <c r="P19" s="40">
        <f t="shared" si="0"/>
        <v>29433</v>
      </c>
    </row>
    <row r="20" spans="2:16" ht="15" customHeight="1" x14ac:dyDescent="0.25">
      <c r="B20" s="27">
        <v>14</v>
      </c>
      <c r="C20" s="28" t="s">
        <v>32</v>
      </c>
      <c r="D20" s="41">
        <v>0</v>
      </c>
      <c r="E20" s="41">
        <v>80</v>
      </c>
      <c r="F20" s="41">
        <v>0</v>
      </c>
      <c r="G20" s="41">
        <v>0</v>
      </c>
      <c r="H20" s="41">
        <v>100</v>
      </c>
      <c r="I20" s="41">
        <v>0</v>
      </c>
      <c r="J20" s="41">
        <v>489</v>
      </c>
      <c r="K20" s="41">
        <v>0</v>
      </c>
      <c r="L20" s="41">
        <v>83</v>
      </c>
      <c r="M20" s="41">
        <v>0</v>
      </c>
      <c r="N20" s="41">
        <v>0</v>
      </c>
      <c r="O20" s="41">
        <v>312</v>
      </c>
      <c r="P20" s="53">
        <f t="shared" si="0"/>
        <v>1064</v>
      </c>
    </row>
    <row r="21" spans="2:16" ht="15" customHeight="1" x14ac:dyDescent="0.25">
      <c r="B21" s="25">
        <v>15</v>
      </c>
      <c r="C21" s="26" t="s">
        <v>33</v>
      </c>
      <c r="D21" s="40">
        <v>306</v>
      </c>
      <c r="E21" s="40">
        <v>282</v>
      </c>
      <c r="F21" s="40">
        <v>348</v>
      </c>
      <c r="G21" s="40">
        <v>310</v>
      </c>
      <c r="H21" s="40">
        <v>643</v>
      </c>
      <c r="I21" s="40">
        <v>366</v>
      </c>
      <c r="J21" s="40">
        <v>1043</v>
      </c>
      <c r="K21" s="40">
        <v>1328</v>
      </c>
      <c r="L21" s="40">
        <v>386</v>
      </c>
      <c r="M21" s="40">
        <v>344</v>
      </c>
      <c r="N21" s="40">
        <v>244</v>
      </c>
      <c r="O21" s="40">
        <v>264</v>
      </c>
      <c r="P21" s="40">
        <f t="shared" si="0"/>
        <v>5864</v>
      </c>
    </row>
    <row r="22" spans="2:16" ht="15" customHeight="1" x14ac:dyDescent="0.25">
      <c r="B22" s="27">
        <v>16</v>
      </c>
      <c r="C22" s="28" t="s">
        <v>34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53">
        <f t="shared" si="0"/>
        <v>0</v>
      </c>
    </row>
    <row r="23" spans="2:16" ht="15" customHeight="1" x14ac:dyDescent="0.25">
      <c r="B23" s="25">
        <v>17</v>
      </c>
      <c r="C23" s="26" t="s">
        <v>35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f t="shared" si="0"/>
        <v>0</v>
      </c>
    </row>
    <row r="24" spans="2:16" ht="15" customHeight="1" x14ac:dyDescent="0.25">
      <c r="B24" s="27">
        <v>18</v>
      </c>
      <c r="C24" s="28" t="s">
        <v>36</v>
      </c>
      <c r="D24" s="41">
        <v>10189</v>
      </c>
      <c r="E24" s="41">
        <v>13518</v>
      </c>
      <c r="F24" s="41">
        <v>12828</v>
      </c>
      <c r="G24" s="41">
        <v>14671</v>
      </c>
      <c r="H24" s="41">
        <v>14245</v>
      </c>
      <c r="I24" s="41">
        <v>1152</v>
      </c>
      <c r="J24" s="41">
        <v>456</v>
      </c>
      <c r="K24" s="41">
        <v>600</v>
      </c>
      <c r="L24" s="41">
        <v>409</v>
      </c>
      <c r="M24" s="41">
        <v>583</v>
      </c>
      <c r="N24" s="41">
        <v>0</v>
      </c>
      <c r="O24" s="41">
        <v>0</v>
      </c>
      <c r="P24" s="53">
        <f t="shared" si="0"/>
        <v>68651</v>
      </c>
    </row>
    <row r="25" spans="2:16" ht="15" customHeight="1" x14ac:dyDescent="0.25">
      <c r="B25" s="25">
        <v>19</v>
      </c>
      <c r="C25" s="26" t="s">
        <v>37</v>
      </c>
      <c r="D25" s="40">
        <v>530</v>
      </c>
      <c r="E25" s="40">
        <v>275</v>
      </c>
      <c r="F25" s="40">
        <v>388</v>
      </c>
      <c r="G25" s="40">
        <v>368</v>
      </c>
      <c r="H25" s="40">
        <v>506</v>
      </c>
      <c r="I25" s="40">
        <v>309</v>
      </c>
      <c r="J25" s="40">
        <v>334</v>
      </c>
      <c r="K25" s="40">
        <v>346</v>
      </c>
      <c r="L25" s="40">
        <v>421</v>
      </c>
      <c r="M25" s="40">
        <v>350</v>
      </c>
      <c r="N25" s="40">
        <v>268</v>
      </c>
      <c r="O25" s="40">
        <v>57</v>
      </c>
      <c r="P25" s="40">
        <f t="shared" si="0"/>
        <v>4152</v>
      </c>
    </row>
    <row r="26" spans="2:16" ht="15" customHeight="1" x14ac:dyDescent="0.25">
      <c r="B26" s="27">
        <v>20</v>
      </c>
      <c r="C26" s="28" t="s">
        <v>38</v>
      </c>
      <c r="D26" s="41">
        <v>40</v>
      </c>
      <c r="E26" s="41">
        <v>13</v>
      </c>
      <c r="F26" s="41">
        <v>28</v>
      </c>
      <c r="G26" s="41">
        <v>17</v>
      </c>
      <c r="H26" s="41">
        <v>26</v>
      </c>
      <c r="I26" s="41">
        <v>12</v>
      </c>
      <c r="J26" s="41">
        <v>28</v>
      </c>
      <c r="K26" s="41">
        <v>49</v>
      </c>
      <c r="L26" s="41">
        <v>10</v>
      </c>
      <c r="M26" s="41">
        <v>5</v>
      </c>
      <c r="N26" s="41">
        <v>16</v>
      </c>
      <c r="O26" s="41">
        <v>15</v>
      </c>
      <c r="P26" s="53">
        <f t="shared" si="0"/>
        <v>259</v>
      </c>
    </row>
    <row r="27" spans="2:16" ht="15" customHeight="1" x14ac:dyDescent="0.25">
      <c r="B27" s="25">
        <v>21</v>
      </c>
      <c r="C27" s="26" t="s">
        <v>39</v>
      </c>
      <c r="D27" s="40">
        <v>10467</v>
      </c>
      <c r="E27" s="40">
        <v>8245</v>
      </c>
      <c r="F27" s="40">
        <v>8479</v>
      </c>
      <c r="G27" s="40">
        <v>7959</v>
      </c>
      <c r="H27" s="40">
        <v>12511</v>
      </c>
      <c r="I27" s="40">
        <v>5589</v>
      </c>
      <c r="J27" s="40">
        <v>17343</v>
      </c>
      <c r="K27" s="40">
        <v>9596</v>
      </c>
      <c r="L27" s="40">
        <v>9811</v>
      </c>
      <c r="M27" s="40">
        <v>2946</v>
      </c>
      <c r="N27" s="40">
        <v>3508</v>
      </c>
      <c r="O27" s="40">
        <v>5302</v>
      </c>
      <c r="P27" s="40">
        <f>SUM(D27:O27)</f>
        <v>101756</v>
      </c>
    </row>
    <row r="28" spans="2:16" ht="15" customHeight="1" x14ac:dyDescent="0.25">
      <c r="B28" s="27">
        <v>22</v>
      </c>
      <c r="C28" s="28" t="s">
        <v>40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53">
        <f t="shared" si="0"/>
        <v>0</v>
      </c>
    </row>
    <row r="29" spans="2:16" ht="15" customHeight="1" x14ac:dyDescent="0.25">
      <c r="B29" s="25">
        <v>23</v>
      </c>
      <c r="C29" s="26" t="s">
        <v>41</v>
      </c>
      <c r="D29" s="40">
        <v>6</v>
      </c>
      <c r="E29" s="40">
        <v>3</v>
      </c>
      <c r="F29" s="40">
        <v>3</v>
      </c>
      <c r="G29" s="40">
        <v>5</v>
      </c>
      <c r="H29" s="40">
        <v>4</v>
      </c>
      <c r="I29" s="40">
        <v>0</v>
      </c>
      <c r="J29" s="40">
        <v>18</v>
      </c>
      <c r="K29" s="40">
        <v>0</v>
      </c>
      <c r="L29" s="40">
        <v>0</v>
      </c>
      <c r="M29" s="40">
        <v>0</v>
      </c>
      <c r="N29" s="40">
        <v>2</v>
      </c>
      <c r="O29" s="40">
        <v>0</v>
      </c>
      <c r="P29" s="40">
        <f t="shared" si="0"/>
        <v>41</v>
      </c>
    </row>
    <row r="30" spans="2:16" ht="15" customHeight="1" x14ac:dyDescent="0.25">
      <c r="B30" s="27">
        <v>24</v>
      </c>
      <c r="C30" s="28" t="s">
        <v>42</v>
      </c>
      <c r="D30" s="41">
        <v>0</v>
      </c>
      <c r="E30" s="41">
        <v>0</v>
      </c>
      <c r="F30" s="41">
        <v>0</v>
      </c>
      <c r="G30" s="41">
        <v>4</v>
      </c>
      <c r="H30" s="41">
        <v>2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53">
        <f t="shared" si="0"/>
        <v>7</v>
      </c>
    </row>
    <row r="31" spans="2:16" ht="15" customHeight="1" x14ac:dyDescent="0.25">
      <c r="B31" s="25">
        <v>25</v>
      </c>
      <c r="C31" s="26" t="s">
        <v>43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f t="shared" si="0"/>
        <v>0</v>
      </c>
    </row>
    <row r="32" spans="2:16" ht="15" customHeight="1" x14ac:dyDescent="0.25">
      <c r="B32" s="27">
        <v>26</v>
      </c>
      <c r="C32" s="28" t="s">
        <v>44</v>
      </c>
      <c r="D32" s="41">
        <v>14</v>
      </c>
      <c r="E32" s="41">
        <v>3</v>
      </c>
      <c r="F32" s="41">
        <v>0</v>
      </c>
      <c r="G32" s="41">
        <v>0</v>
      </c>
      <c r="H32" s="41">
        <v>0</v>
      </c>
      <c r="I32" s="41">
        <v>5</v>
      </c>
      <c r="J32" s="41">
        <v>12</v>
      </c>
      <c r="K32" s="41">
        <v>11</v>
      </c>
      <c r="L32" s="41">
        <v>2</v>
      </c>
      <c r="M32" s="41">
        <v>0</v>
      </c>
      <c r="N32" s="41">
        <v>0</v>
      </c>
      <c r="O32" s="41">
        <v>5</v>
      </c>
      <c r="P32" s="53">
        <f t="shared" si="0"/>
        <v>52</v>
      </c>
    </row>
    <row r="33" spans="2:16" ht="15" customHeight="1" x14ac:dyDescent="0.25">
      <c r="B33" s="25">
        <v>27</v>
      </c>
      <c r="C33" s="26" t="s">
        <v>45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3</v>
      </c>
      <c r="N33" s="40">
        <v>35</v>
      </c>
      <c r="O33" s="40">
        <v>0</v>
      </c>
      <c r="P33" s="40">
        <f t="shared" si="0"/>
        <v>38</v>
      </c>
    </row>
    <row r="34" spans="2:16" ht="15" customHeight="1" x14ac:dyDescent="0.25">
      <c r="B34" s="27">
        <v>28</v>
      </c>
      <c r="C34" s="28" t="s">
        <v>46</v>
      </c>
      <c r="D34" s="41">
        <v>0</v>
      </c>
      <c r="E34" s="41">
        <v>0</v>
      </c>
      <c r="F34" s="41">
        <v>7130</v>
      </c>
      <c r="G34" s="41">
        <v>7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53">
        <f t="shared" si="0"/>
        <v>7137</v>
      </c>
    </row>
    <row r="35" spans="2:16" ht="15" customHeight="1" x14ac:dyDescent="0.25">
      <c r="B35" s="25">
        <v>29</v>
      </c>
      <c r="C35" s="26" t="s">
        <v>47</v>
      </c>
      <c r="D35" s="40">
        <v>0</v>
      </c>
      <c r="E35" s="40">
        <v>4</v>
      </c>
      <c r="F35" s="40">
        <v>6</v>
      </c>
      <c r="G35" s="40">
        <v>17</v>
      </c>
      <c r="H35" s="40">
        <v>2</v>
      </c>
      <c r="I35" s="40">
        <v>10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f t="shared" si="0"/>
        <v>39</v>
      </c>
    </row>
    <row r="36" spans="2:16" ht="15" customHeight="1" x14ac:dyDescent="0.25">
      <c r="B36" s="27">
        <v>30</v>
      </c>
      <c r="C36" s="28" t="s">
        <v>48</v>
      </c>
      <c r="D36" s="41">
        <v>99</v>
      </c>
      <c r="E36" s="41">
        <v>96</v>
      </c>
      <c r="F36" s="41">
        <v>156</v>
      </c>
      <c r="G36" s="41">
        <v>78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67</v>
      </c>
      <c r="N36" s="41">
        <v>135</v>
      </c>
      <c r="O36" s="41">
        <v>0</v>
      </c>
      <c r="P36" s="53">
        <f t="shared" si="0"/>
        <v>631</v>
      </c>
    </row>
    <row r="37" spans="2:16" ht="15" customHeight="1" x14ac:dyDescent="0.25">
      <c r="B37" s="25">
        <v>31</v>
      </c>
      <c r="C37" s="26" t="s">
        <v>49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f t="shared" si="0"/>
        <v>0</v>
      </c>
    </row>
    <row r="38" spans="2:16" ht="15" customHeight="1" x14ac:dyDescent="0.25">
      <c r="B38" s="27">
        <v>32</v>
      </c>
      <c r="C38" s="28" t="s">
        <v>50</v>
      </c>
      <c r="D38" s="41">
        <v>772</v>
      </c>
      <c r="E38" s="41">
        <v>895</v>
      </c>
      <c r="F38" s="41">
        <v>727</v>
      </c>
      <c r="G38" s="41">
        <v>923</v>
      </c>
      <c r="H38" s="41">
        <v>6430</v>
      </c>
      <c r="I38" s="41">
        <v>212</v>
      </c>
      <c r="J38" s="41">
        <v>2061</v>
      </c>
      <c r="K38" s="41">
        <v>2111</v>
      </c>
      <c r="L38" s="41">
        <v>2365</v>
      </c>
      <c r="M38" s="41">
        <v>1272</v>
      </c>
      <c r="N38" s="41">
        <v>1008</v>
      </c>
      <c r="O38" s="41">
        <v>888</v>
      </c>
      <c r="P38" s="53">
        <f t="shared" si="0"/>
        <v>19664</v>
      </c>
    </row>
    <row r="39" spans="2:16" ht="15" customHeight="1" x14ac:dyDescent="0.25">
      <c r="B39" s="25">
        <v>33</v>
      </c>
      <c r="C39" s="26" t="s">
        <v>51</v>
      </c>
      <c r="D39" s="40">
        <v>9</v>
      </c>
      <c r="E39" s="40">
        <v>109</v>
      </c>
      <c r="F39" s="40">
        <v>83</v>
      </c>
      <c r="G39" s="40">
        <v>175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11</v>
      </c>
      <c r="O39" s="40">
        <v>6</v>
      </c>
      <c r="P39" s="40">
        <f t="shared" si="0"/>
        <v>393</v>
      </c>
    </row>
    <row r="40" spans="2:16" ht="15" customHeight="1" x14ac:dyDescent="0.25">
      <c r="B40" s="27">
        <v>34</v>
      </c>
      <c r="C40" s="28" t="s">
        <v>52</v>
      </c>
      <c r="D40" s="41">
        <v>120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53">
        <f t="shared" si="0"/>
        <v>120</v>
      </c>
    </row>
    <row r="41" spans="2:16" ht="15" customHeight="1" thickBot="1" x14ac:dyDescent="0.3">
      <c r="B41" s="29">
        <v>35</v>
      </c>
      <c r="C41" s="30" t="s">
        <v>53</v>
      </c>
      <c r="D41" s="42">
        <v>0</v>
      </c>
      <c r="E41" s="42">
        <v>233</v>
      </c>
      <c r="F41" s="42">
        <v>125</v>
      </c>
      <c r="G41" s="42">
        <v>153</v>
      </c>
      <c r="H41" s="42">
        <v>980</v>
      </c>
      <c r="I41" s="42">
        <v>785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0">
        <f t="shared" si="0"/>
        <v>2276</v>
      </c>
    </row>
    <row r="42" spans="2:16" ht="15" customHeight="1" thickBot="1" x14ac:dyDescent="0.3">
      <c r="B42" s="29"/>
      <c r="C42" s="30" t="s">
        <v>61</v>
      </c>
      <c r="D42" s="42">
        <f>SUM(D6:D41)</f>
        <v>41938</v>
      </c>
      <c r="E42" s="42">
        <f t="shared" ref="E42:O42" si="1">SUM(E6:E41)</f>
        <v>44987</v>
      </c>
      <c r="F42" s="42">
        <f t="shared" si="1"/>
        <v>50043</v>
      </c>
      <c r="G42" s="42">
        <f t="shared" si="1"/>
        <v>47379</v>
      </c>
      <c r="H42" s="42">
        <f t="shared" si="1"/>
        <v>60084</v>
      </c>
      <c r="I42" s="42">
        <f t="shared" si="1"/>
        <v>32851</v>
      </c>
      <c r="J42" s="42">
        <f t="shared" si="1"/>
        <v>72160</v>
      </c>
      <c r="K42" s="42">
        <f t="shared" si="1"/>
        <v>70202</v>
      </c>
      <c r="L42" s="42">
        <f t="shared" si="1"/>
        <v>50168</v>
      </c>
      <c r="M42" s="42">
        <f t="shared" si="1"/>
        <v>38832</v>
      </c>
      <c r="N42" s="42">
        <f t="shared" si="1"/>
        <v>35527</v>
      </c>
      <c r="O42" s="42">
        <f t="shared" si="1"/>
        <v>34753</v>
      </c>
      <c r="P42" s="52">
        <f>SUM(P6:P41)</f>
        <v>578924</v>
      </c>
    </row>
    <row r="43" spans="2:16" ht="15" customHeight="1" x14ac:dyDescent="0.25">
      <c r="B43" s="49"/>
      <c r="C43" s="36">
        <v>2015</v>
      </c>
      <c r="D43" s="51">
        <v>26428</v>
      </c>
      <c r="E43" s="51">
        <v>24698</v>
      </c>
      <c r="F43" s="51">
        <v>24998</v>
      </c>
      <c r="G43" s="51">
        <v>24096</v>
      </c>
      <c r="H43" s="51">
        <v>29597</v>
      </c>
      <c r="I43" s="51">
        <v>26603</v>
      </c>
      <c r="J43" s="51">
        <v>43333</v>
      </c>
      <c r="K43" s="51">
        <v>55048</v>
      </c>
      <c r="L43" s="51">
        <v>38440</v>
      </c>
      <c r="M43" s="51">
        <v>25986</v>
      </c>
      <c r="N43" s="51">
        <v>27228</v>
      </c>
      <c r="O43" s="51">
        <v>28711</v>
      </c>
      <c r="P43" s="51">
        <v>375166</v>
      </c>
    </row>
    <row r="44" spans="2:16" ht="15" customHeight="1" x14ac:dyDescent="0.25">
      <c r="B44" s="33"/>
      <c r="C44" s="34">
        <v>2014</v>
      </c>
      <c r="D44" s="44">
        <v>26249</v>
      </c>
      <c r="E44" s="44">
        <v>18977</v>
      </c>
      <c r="F44" s="44">
        <v>26073</v>
      </c>
      <c r="G44" s="44">
        <v>31335</v>
      </c>
      <c r="H44" s="44">
        <v>34703</v>
      </c>
      <c r="I44" s="44">
        <v>33097</v>
      </c>
      <c r="J44" s="44">
        <v>42615</v>
      </c>
      <c r="K44" s="44">
        <v>61718</v>
      </c>
      <c r="L44" s="44">
        <v>44998</v>
      </c>
      <c r="M44" s="44">
        <v>36894</v>
      </c>
      <c r="N44" s="44">
        <v>30677</v>
      </c>
      <c r="O44" s="44">
        <v>32248</v>
      </c>
      <c r="P44" s="44">
        <v>419584</v>
      </c>
    </row>
    <row r="45" spans="2:16" ht="15" customHeight="1" x14ac:dyDescent="0.25">
      <c r="B45" s="35"/>
      <c r="C45" s="36">
        <v>2013</v>
      </c>
      <c r="D45" s="45">
        <v>24740</v>
      </c>
      <c r="E45" s="45">
        <v>21951</v>
      </c>
      <c r="F45" s="45">
        <v>25102</v>
      </c>
      <c r="G45" s="45">
        <v>25429</v>
      </c>
      <c r="H45" s="45">
        <v>30360</v>
      </c>
      <c r="I45" s="45">
        <v>30302</v>
      </c>
      <c r="J45" s="45">
        <v>40429</v>
      </c>
      <c r="K45" s="45">
        <v>52826</v>
      </c>
      <c r="L45" s="45">
        <v>39396</v>
      </c>
      <c r="M45" s="45">
        <v>35229</v>
      </c>
      <c r="N45" s="45">
        <v>29296</v>
      </c>
      <c r="O45" s="45">
        <v>33083</v>
      </c>
      <c r="P45" s="45">
        <v>388143</v>
      </c>
    </row>
    <row r="46" spans="2:16" ht="15" customHeight="1" thickBot="1" x14ac:dyDescent="0.3">
      <c r="B46" s="37"/>
      <c r="C46" s="38">
        <v>2012</v>
      </c>
      <c r="D46" s="46">
        <v>20667</v>
      </c>
      <c r="E46" s="46">
        <v>19176</v>
      </c>
      <c r="F46" s="46">
        <v>22351</v>
      </c>
      <c r="G46" s="46">
        <v>27443</v>
      </c>
      <c r="H46" s="46">
        <v>26489</v>
      </c>
      <c r="I46" s="46">
        <v>27995</v>
      </c>
      <c r="J46" s="46">
        <v>40835</v>
      </c>
      <c r="K46" s="46">
        <v>41665</v>
      </c>
      <c r="L46" s="46">
        <v>41760</v>
      </c>
      <c r="M46" s="46">
        <v>40417</v>
      </c>
      <c r="N46" s="46">
        <v>25598</v>
      </c>
      <c r="O46" s="46">
        <v>28754</v>
      </c>
      <c r="P46" s="46">
        <v>363150</v>
      </c>
    </row>
    <row r="47" spans="2:16" x14ac:dyDescent="0.25">
      <c r="F47" s="22" t="s">
        <v>1</v>
      </c>
      <c r="G47" s="22"/>
      <c r="H47" s="22"/>
      <c r="I47" s="22" t="s">
        <v>2</v>
      </c>
      <c r="J47" s="22"/>
      <c r="K47" s="22"/>
      <c r="L47" s="22" t="s">
        <v>3</v>
      </c>
      <c r="M47" s="22"/>
      <c r="N47" s="22"/>
      <c r="O47" s="22" t="s">
        <v>4</v>
      </c>
    </row>
    <row r="48" spans="2:16" x14ac:dyDescent="0.25">
      <c r="C48" t="s">
        <v>58</v>
      </c>
      <c r="F48" s="23">
        <f>D43+E43+F43</f>
        <v>76124</v>
      </c>
      <c r="G48" s="23"/>
      <c r="H48" s="23"/>
      <c r="I48" s="23">
        <f>G43+H43+I43</f>
        <v>80296</v>
      </c>
      <c r="J48" s="23"/>
      <c r="K48" s="23"/>
      <c r="L48" s="23">
        <f>J43+K43+L43</f>
        <v>136821</v>
      </c>
      <c r="M48" s="23"/>
      <c r="N48" s="23"/>
      <c r="O48" s="23">
        <f>M43+N43+O43</f>
        <v>81925</v>
      </c>
    </row>
    <row r="49" spans="3:15" x14ac:dyDescent="0.25">
      <c r="C49" t="s">
        <v>39</v>
      </c>
      <c r="F49" s="23">
        <f>D27+E27+F27</f>
        <v>27191</v>
      </c>
      <c r="G49" s="23"/>
      <c r="H49" s="23"/>
      <c r="I49" s="23">
        <f>G27+H27+I27</f>
        <v>26059</v>
      </c>
      <c r="J49" s="23"/>
      <c r="K49" s="23"/>
      <c r="L49" s="23">
        <f>J27+K27+L27</f>
        <v>36750</v>
      </c>
      <c r="M49" s="23"/>
      <c r="N49" s="23"/>
      <c r="O49" s="23">
        <f>M27+N27+O27</f>
        <v>11756</v>
      </c>
    </row>
  </sheetData>
  <mergeCells count="3">
    <mergeCell ref="B1:P1"/>
    <mergeCell ref="B2:P2"/>
    <mergeCell ref="B3:P3"/>
  </mergeCells>
  <pageMargins left="0.70866141732283472" right="0.70866141732283472" top="0.74803149606299213" bottom="0.74803149606299213" header="0.31496062992125984" footer="0.31496062992125984"/>
  <pageSetup paperSize="76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Wisnus2015</vt:lpstr>
      <vt:lpstr>Wisman2015</vt:lpstr>
      <vt:lpstr>Wisnus2016</vt:lpstr>
      <vt:lpstr>Wisman2016</vt:lpstr>
      <vt:lpstr>Wisman2016!Print_Area</vt:lpstr>
      <vt:lpstr>Wisnus2016!Print_Area</vt:lpstr>
      <vt:lpstr>Wisman2016!Print_Titles</vt:lpstr>
      <vt:lpstr>Wisnus2016!Print_Titles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bangsar</cp:lastModifiedBy>
  <cp:lastPrinted>2017-09-19T05:24:06Z</cp:lastPrinted>
  <dcterms:created xsi:type="dcterms:W3CDTF">2017-04-28T12:20:12Z</dcterms:created>
  <dcterms:modified xsi:type="dcterms:W3CDTF">2017-09-19T05:24:23Z</dcterms:modified>
</cp:coreProperties>
</file>