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kerjaan dishub\ppid baru\data 2024\agustus 2024\opendata\rekap aduan sosmed 2024\"/>
    </mc:Choice>
  </mc:AlternateContent>
  <bookViews>
    <workbookView xWindow="0" yWindow="0" windowWidth="28800" windowHeight="12180"/>
  </bookViews>
  <sheets>
    <sheet name="Sheet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5" i="1" l="1"/>
  <c r="C74" i="1"/>
  <c r="C73" i="1"/>
  <c r="C72" i="1"/>
  <c r="C71" i="1"/>
  <c r="C70" i="1"/>
  <c r="C69" i="1"/>
  <c r="C76" i="1" s="1"/>
  <c r="C61" i="1"/>
  <c r="D61" i="1" s="1"/>
  <c r="C60" i="1"/>
  <c r="C65" i="1" s="1"/>
  <c r="D65" i="1" s="1"/>
  <c r="D60" i="1" l="1"/>
</calcChain>
</file>

<file path=xl/sharedStrings.xml><?xml version="1.0" encoding="utf-8"?>
<sst xmlns="http://schemas.openxmlformats.org/spreadsheetml/2006/main" count="244" uniqueCount="128">
  <si>
    <t>REKAP MEDIA SOSIAL BULAN JUNI  2024</t>
  </si>
  <si>
    <t>NO</t>
  </si>
  <si>
    <t xml:space="preserve">TANGGAL </t>
  </si>
  <si>
    <t>MEDIA</t>
  </si>
  <si>
    <t>ISI ADUAN</t>
  </si>
  <si>
    <t>TANGGAPAN</t>
  </si>
  <si>
    <t>Tindak Lanjut</t>
  </si>
  <si>
    <t>Klasifikasi</t>
  </si>
  <si>
    <t>Whatsapp</t>
  </si>
  <si>
    <t>Selamat malam,maaf mau tanya apa ada loker driver bus untuk transjateng solo</t>
  </si>
  <si>
    <t>mohon maaf tidak ada kak</t>
  </si>
  <si>
    <t>sekretariat</t>
  </si>
  <si>
    <t>Hallo min mohon maaf sebelumnya, terkait dengan lowongan pramujasa rute  semarang kendal terakhir tanggal 31 mei tetapi belum jam 12 malam untuk google formnya sudah ditutup ya. Mohon bantuannya</t>
  </si>
  <si>
    <t>baik kak kami bantu sampaikan ke Trans Jateng sebagai penyelenggara nggih</t>
  </si>
  <si>
    <t>Balai trans</t>
  </si>
  <si>
    <t>Selamat malam</t>
  </si>
  <si>
    <t>nggih kak ada yg bisa kami bantu?🙏🏻</t>
  </si>
  <si>
    <t>Maaf kak, apakah ada lowongan untuk tenaga honorer? Dan bagaimana caranya melamar menjadi tenaga honorer ya kak</t>
  </si>
  <si>
    <t>mohon maaf kak untuk tenaga Non ASN  baru kemarin kami buka dengan posisi Pramujasa di Bus Trans Jateng namun sudah tutup pendaftarannya tgl 31 Mei 2024 nggih</t>
  </si>
  <si>
    <t>Laporan PJU mati :
Melaporkan untuk Penerangan Jalan Umum  ( PJU ) dg no : 1831681611119 yg berada di Jln Blabak -  Boyolali dan berlokasi di : Dk,Ds,Kec Sawangan tidak menyala / padam mulai kemarin hari Kamis,30/5/2024.
Demikian laporan dari kami dan terimakasih atas perhatiannya.
                           ttd
                    M.Riyadi
            (Pemegang kunci</t>
  </si>
  <si>
    <t>Terimakasih infonya akan kami jadwalkan utk dilakukan pengecekan.</t>
  </si>
  <si>
    <t>Lalu Lintas</t>
  </si>
  <si>
    <t>Assalamualaikum,ada loker ga pak?🙏</t>
  </si>
  <si>
    <t>mohon maaf sudah tutuk kak lokernya</t>
  </si>
  <si>
    <t>ijin menyampaikan surat permohonan data dan informasi terkait pekerjaan Studi Evaluasi Kemanfaatan Pembangunan dan Pegoperasian Elektrifikasi Jalur KA Jogjakarta-Solo-Palur dalam rangka penyusunan kajian antara lain terkait aspek transportasi, ekonomi, finansial, kewilayahan, sosial budaya dan lingkungan.
Atas perhatian dan kerjasamanya kami ucapkan terimakasih.</t>
  </si>
  <si>
    <t>Nggih siap, surat kami sampaikan ke administrasi untuk di proses. Maturnuwun</t>
  </si>
  <si>
    <t>Assalamualaikum, mohon maaf mengganggu waktunya kak, apa masih ada loker kak, makasih ya kk</t>
  </si>
  <si>
    <t>mohon maaf sudah ditutup kak</t>
  </si>
  <si>
    <t>Selamat siang Pak/Ibu saya mau menanyakan loker apa masih dibuka</t>
  </si>
  <si>
    <t>Assalamualaikum Pak/Bu selamat siang, saya ingin menanyakan apabila tertarik bergabung diPerusahaan Bapak/Ibu apply lamaran kerja nya kirim kemana ya? Terimakasih🙏🙏🙏</t>
  </si>
  <si>
    <t>mohon maaf loker sudah ditutup. Maturnuwun</t>
  </si>
  <si>
    <t>pengumuman hasil seleksi administrasi petugas pramujasa rute semarang kendal keluarnya kapan ya pak/bu</t>
  </si>
  <si>
    <t>Pengumuman dijadwalkan hari ini, namun belum di publish. Mohon bersabar. Maturnuwun</t>
  </si>
  <si>
    <t>Selamat sore, izin bertanya pengumuman administrasi lowongan trans jateng semarang-kendal belum keluar? Soalnya saya lihat di web masih belum keluar 🙏🏻</t>
  </si>
  <si>
    <t>Untik melihat hasil pengumuman seleksi adminitrasi , link nya apa ya ?</t>
  </si>
  <si>
    <t>Siang kak, untuk pengumuman dishub rute semarang - kendal kok belum keluar ya di web Sa'id</t>
  </si>
  <si>
    <t>Selamat pagi, permisi bapak/ibu, sebelumnya maaf mau tanya, untuk pengumuman seleksi posisi pramujasa brttrans Jateng  itu kapan ya?</t>
  </si>
  <si>
    <t>Pengumuman hasil seleksi administrasi rekrutmen pegawai non PNS pramujasa rute Semarang - Kendal diumumkan melalui apa kak?</t>
  </si>
  <si>
    <t>min mau tanya pengumuman hasil tes administrasi rute semarang kendal belum keluar ?</t>
  </si>
  <si>
    <t>Silakan https://www.perhubungan.jatengprov.go.id/pengumuman/hasil-seleksi-administrasi-penerimaan-pramujasa-trans-jateng-rute-semarang-kendal-dan-solo-wonogiri-2024?fbclid=PAZXh0bgNhZW0CMTEAAaZdQvLaFE4TJyvsjyoTENmw6YJIDmNgbHUGbx_s27V-9dE0gH0TBdUs2vg_aem_ARGxU_BxO7Y7STAV-tGkVCmmc773PTrZZJFTPZ0_RaLrBiuWtZNEauL3wBXTBv7NcNzNPDchQML-R32gDnuAZFzG</t>
  </si>
  <si>
    <t>[23.03, 6/6/2024] +62 897-5938-889: Selamat malam...maaf mau tanya untuk lulusan S1 tapi umur 45 apa boleh melamar??
[23.04, 6/6/2024] +62 897-5938-889: Sebagai petugas pramujasa</t>
  </si>
  <si>
    <t>Mohon maaf loker sudah ditutup nggih</t>
  </si>
  <si>
    <t>Assalamu'alaikum kak. Ingin bertanya . Saya belum masuk grub lolos tahap kedua tes dan wawancara</t>
  </si>
  <si>
    <t>silakan kontak ke call center Trans Jateng  0811-2820-123 sebagai penyelenggara nggih</t>
  </si>
  <si>
    <t>Selamat siang kak admin,
Mohon infonya kak, apakah pengumuman hasil seleksi berkas petugas Trans Jateng 2024 sudah bisa diakses ?</t>
  </si>
  <si>
    <t>Selamat malam, boleh tanya</t>
  </si>
  <si>
    <t xml:space="preserve">silakan </t>
  </si>
  <si>
    <t>Halo</t>
  </si>
  <si>
    <t>nggih</t>
  </si>
  <si>
    <t>kak</t>
  </si>
  <si>
    <t>Malam Pak / bu mau tanya untuk lamar di Trans Jateng dengan pengalaman di PO Rosalia Indah sebagai pengurus surat2 armada dengan usia 37 thn apa masih bisa 🙏</t>
  </si>
  <si>
    <t>mohon maaf pendaftaran telah ditutup nggih</t>
  </si>
  <si>
    <t>Kami rencana mau buat perusahaan ppjk pak/bu dengan kode kbli 52291 jasa pengurusan Transportasi, apa saja yah persyaratan dan prosedurnya ?</t>
  </si>
  <si>
    <t>Ijin menyampaikan persyaratan izin usaha Jasa Pengurusan Transportasi, sbb.
[08.43, 11/6/2024] Call Center Dishub Jateng: Silakan Bpk, berikut kami sampaikan syarat dan prosedurnya. Maturnuwun</t>
  </si>
  <si>
    <t>Angkutan</t>
  </si>
  <si>
    <t>Untuk pengumuman hasil seleksi administrasi petugas operasional kebersihan bisa dilihat dimana ya?</t>
  </si>
  <si>
    <t>mohon maaf kami tdk memuka loker petugas operasional kebersihan 🙏🏻</t>
  </si>
  <si>
    <t>Permisi min, pengumuman hasil tes wawancara diumumin kapan ya min,</t>
  </si>
  <si>
    <t>Pengumuman dijadwalkan hari ini di web dishub jateng https://perhubungan.jatengprov.go.id/, namun belum di publish. Mohon bersabar. Maturnuwun</t>
  </si>
  <si>
    <t>[14.50, 12/6/2024] +62 856-4877-7355: Apakah bisa domisili Sidoarjo mendaftar di dishub Jateng kak
[14.50, 12/6/2024] +62 856-4877-7355: Terimakasih 🙏</t>
  </si>
  <si>
    <t>mohon maaf saat ini kami tidak membuka loker nggih. jika yg dimaksud loker non asn pramujasa sudah ditutup pendaftarannya.</t>
  </si>
  <si>
    <t>Selamat malam,sehat selalu ,KIE Nyong Dhewek ,,"PJLKA RIKA Dishub Abri Perhubungan. Karag Gentasari KROYA , Dhewekku bekerja APjlka Dishub perkeretaa apian jln umum ,Arief Hidayat Sarip,bls trims</t>
  </si>
  <si>
    <t>info loker non asn di dinas perhubungan</t>
  </si>
  <si>
    <t>mohon maaf saat ini kami sedang tidak membuka loker. loker selalu kami posting di sosmed kami. Maturnuwun</t>
  </si>
  <si>
    <t>Selamat malam Bapak/Ibu</t>
  </si>
  <si>
    <t>Apakah ada opsi lain untuk menerima aduan mengenai Trans Jateng selain melalui aplikasi Si Anteng?</t>
  </si>
  <si>
    <t>silakan bisa ke https://laporgub.jatengprov.go.id/ atau langsung ke Call Center  Trans Jateng berikut</t>
  </si>
  <si>
    <t>Selamat siang min, saya mau tanya, apa bisa saya mengusulkan lampu penerangan jalan ya, tepat nya di Jalan Semen Grobogan, itu jalan cor beton lebar, banyak kendaraan besar ( tronton setiap menit ada yg lewat) namun minim penerangan, untuk titik nya mulai dr belakang masjid mangunsari ke selatan ada sekitar 3km yg masih blm ada penerangan, banyak trjadi laka, karena itu menghubungkan bbrpa desa min, terimaksih 🙏🏽</t>
  </si>
  <si>
    <t>nggih maturnuwun masukannya Bpk/Ibu telah kami sampaikan kepada bidang terkait .</t>
  </si>
  <si>
    <t>[10.35, 26/6/2024] +62 851-0328-8400: Pagi
[10.36, 26/6/2024] +62 851-0328-8400: Masalah laporan saya gimana ya utk parkir liar motor disepanjang jalan di gendingan
[10.36, 26/6/2024] +62 851-0328-8400: Apakah diperbolehkan dr dinas perhub nya?
[10.37, 26/6/2024] +62 851-0328-8400: Ada ratusan motor yg sangat mengganggu
[10.37, 26/6/2024] +62 851-0328-8400: Pdhl disitu sdh jalan sempit dan 1 arah
[10.37, 26/6/2024] +62 851-0328-8400: Saya harus lapor atau info kemana lagi supaya bisa diatasi</t>
  </si>
  <si>
    <t>Terimakasih atas informasinya. pengelola perparkiran di Kota Semarang adalah Dishub Kota Semarang , silakan bisa langsung ke admin  Dishub Kota Semarang. berikut kami sampaikan no admin nya atau bisa ke https://laporgub.jatengprov.go.id/</t>
  </si>
  <si>
    <t>bukan kewenangan</t>
  </si>
  <si>
    <t>Selamat pagi.
Mohon izin Pak.
Saya Hamdi staf sekretariat DPRD provinsi sulawesi tengah.
Pak izin 🙏
Anggota DPRD kami direncanakan melakukan Study Komparasi terkait Raperda tentang Penyelenggaraan Perhubungan.</t>
  </si>
  <si>
    <t>Selamat Pagi Pak Hamdi, sialakan pak bersurat ke Dinas kami nggih 🙏🏻🙏🏻</t>
  </si>
  <si>
    <t>ingin menanyakan, apakah betul saat ini uji berkala / KIR mobil pick up di gratiskan pemerintah?</t>
  </si>
  <si>
    <t>uji berkala kendaraan bermotor bebas biaya, kebijakan penghapusan ini sesuai dengan Undang-Undang Nomor 1 tahun 2022 tentang Hubungan Keuangan Antara Pemerintah Pusat Dan Daerah (HKPD).</t>
  </si>
  <si>
    <t>Selamat pagi min, mohon untuk segera ditindak lanjuti lampu PJU di jl.Semen Grobogan, kemarin kejadian kemabli kecelakaan  korban meninggal, karena penerangan gelab di waktu masyarakat pulang kerja</t>
  </si>
  <si>
    <t>Terimakasih untuk usulannya, akan kami masukkan database kebutuhan perlengkapan jalan dan pemenuhannya mempertimbangkan ketersediaan anggaran</t>
  </si>
  <si>
    <t>[08.58, 28/6/2024] +62 852-2904-4130: Ijin menginformasikan laka di perempatan kalijame, mohon ijin utk pengadaan lampu kedip kuning oleh dishub di kalijambe beserta penerangan kanan kiri dihidupkan, trimakasih atas perhatian
[08.58, 28/6/2024] +62 852-2904-4130: Karena sering terjadinya kecelakaan di areal tersebut
[08.59, 28/6/2024] +62 852-2904-4130: Kami dari relawan rescue kalijambe</t>
  </si>
  <si>
    <t>Terimakasih untuk usulannya, akan kami masukkan database kebutuhan perlengkapan jalan dan pemenuhannya mempertimbangkan ketersediaan anggaran, untuk penerangan jalan yang mati mohon disampaikan lebih spesifik di titik mana yang mati</t>
  </si>
  <si>
    <t>Laporgub</t>
  </si>
  <si>
    <t>izin melaporkan, Lampu PJU di Ruas Jl. Provinsi "MATI". Lokasi tepatnya di Jembatan Banmati, Kec. Sukoharjo, Kab. Sukoharjo, Jawa Tengah. Mohon segera diperbaiki dikarenakan membahayakan pengendara. Lampu mati karena "KABEL PUTUS" tepat dijembatan sebanyak -/+ 6 titik lampu.</t>
  </si>
  <si>
    <t>Terima kasih akan segera kami tindaklanjuti</t>
  </si>
  <si>
    <t>Melanjutkan dari point sebelumnya tentang larangan putar balik. 1. Pemutar balik tetap banyak seperti tanda panah biru yang saya sematkan di foto( itu foto diambil di bukan jam padat, bayangkan jika di jam padat traffic), mau mobil motor truck bikin macet dan repot dan BERBAHAYA yang mau masuk ke grogol indah 2. Supeltas jg malah mengarahkan putar balik dan hanya menerima uang saja dr pelaku pelanggaran rambu lalulintas 3. Sudah sebulan lebih tapi tidak ada hasil selain plang yg hilang sudah terpasang,laporan yang tersemat di foto menurut PERDA PROV JATENG larangan tersebut tetap berlaku dan dishub akan koordinasi dengan polres akan tetapi tidak terlihat ditangani dengan serius problemnya mohon ditindak lanjuti dengan serius. Jika rambu tersebut berkekuatan hukum maka pasti ada sanksi pindana maupun denda bagi sang pelanggar Silahkan dilakukan sesuai PERDA yang berlaku, sekian dan terimakasih</t>
  </si>
  <si>
    <t>Terimakasih atas info dan masukannya. karena yang memiliki kewenangan penindakan pelanggaran lalu lintas di jalan adl petugas polri maka akan dikoordinasi kan dgn polres sukoharjo. Maturnuwun</t>
  </si>
  <si>
    <t>Saya baru saja tadi sekitar jam 20.00 kurang, hari ini, minggu, 9 juni 2024 dipepet oleh bus trans jateng no. 08, di daerah perhutani dr.cipto. saya padahal ga menyilang/nyebrang tp bis dr belakang yg masih jauh sdh klakson2 dan kayak sengaja ngejar saya, trus begitu deket saya, sopirnya langsung berauara "lhaaaaaa", maksudnya apa kayak gitu?? Padahal posisi daya boncengin anak saya dan sudah jalan mepet sebelah kanan masih dipepet juga, setelah itu dia kenceng lagi di depan saya, jadi sy bisa liat no yg ada di bus tp bukan nopol Mau ngagetin?? Saya ga kaget, tp sempet saya teriak juga "tak laporin kamu, tak laporin" Tapi kl saya disuruh kasi foto ga mungkin karena posisi lagi nyetir motor. Sopirnya ga ada sopan santunnya berlalu lintas. Semoga menjadi perhatian utk model sopir yg seperti ini, meskipun bus dalam kondisi kosong ga perlu juga seperti itu.</t>
  </si>
  <si>
    <t>Mohon maaf atas kejadian yang tidak mengenakan tersebut. Kami kroscek dan tindaklanjuti kepada crew yang bertugas saat kejadian.</t>
  </si>
  <si>
    <t>ijin melaporkan Lampu PJU mati : 1. sebelum makam Banyubiru 2 titik mati. 2. depan pasar watukelir. 3. Depan kantor Kec. Weru 2 titik (depan pintu masuk dan selatannya) 4. Depan polsek weru. 5. Depan masjid jami al-Falah. 6. timur Warung Makan Ayam Taliwang. 7. selatan SMP N 1 Weru 2 titik. 8. sesudah pasar karangmojo / depan bengkel / depan gereja. 9. selatan smk muhammadiyah watukelir. mohon untuk diperbaiki, terima kasih 🙏🙏</t>
  </si>
  <si>
    <t>Hari ini telah dilakukan penanganan pada 9 titik yang dilaporkan ditambah perbaikan pju di depan gereja, di simpang 4 tengklik dan simpang tawangsari. LPJU yang belum tertangani adalah: depan Polsek weru, depan masjid Jami alfalah, selatan SMP N 1weru 2 titik, selatan kantor kec.weru, karena ornamen lampu tidak mendukung/ tidak kompatibel dengan persediaan lampu kami.</t>
  </si>
  <si>
    <t>Sebagai pengguna jalan, sangat risih dengan asap dari bus trans Jateng atau trans Semarang asap nya sangat tebal jadi buat motor atau pengguna jalan sangat risih apabila di samping bus setelah berhenti dll saran kami mohon tingkatkan kualitas bus dengan meningkatkan menjadi bus listrik disamping moda transportasi umum bisa juga menjaga udara agar tetap ramah lingkungan</t>
  </si>
  <si>
    <t>Terima kasih saran dan masukannya. Terkait peralihan energi dari fosil (BBM) ke listrik yang lebih ramah lingkungan pada armada Trans Jateng, untuk saat ini kami sedang mengkaji peralihan energi tersebut dengan melakukan komparasi ke pengelola angkutan umum yang sdh lebih dulu menerapkan penggunaan listrik untuk mengetahui kendala/permasalahannya. Sehingga pada saatnya nanti diterapkan pada armada Trans Jateng dapat berjalan dengan efektif dan efisien.? Untuk Trans Semarang saran bisa diteruskan ke admin TS kak. Terima kasih.</t>
  </si>
  <si>
    <t>lampu pju di jembatan tuntang gubug dari timur jembatan sampai hampir bundaran gubug mati, mohon diperbaiki. terima kasih</t>
  </si>
  <si>
    <t>Matursuwun atas laporannya, akan kami lakukan pengecekan dilapangan untuk memastikan kerusakannya,</t>
  </si>
  <si>
    <t>Kejadian di dalam BRT arah Bahurekso – Mangkang dengan nomor urut bis 12. Kondektur atas nama Novia Nur Edistiana tidak segera berdiri dan meminta tiket dari para penumpang setelah BRT keluar dari Terminal Bahurekso, namun Novia duduk disamping supir hingga melewati halte kedua (halte Simpang 4 Tlahab 2). Saya sudah berkata untuk berhenti mendekati halte Simpang 4 Tlahab tapi tidak ada yang mendegar, kondektur ataupun supir.</t>
  </si>
  <si>
    <t>Baik kak, terimakasih atas laporan dan informasinya. Kami lakukan tindak lanjut dan mohon maaf atas ketidaknyamanan pelayanan yang kami berikan</t>
  </si>
  <si>
    <t>Tolong di tertibkan hampir setiap hari terjadi kemacetan krn karyawan pabrik melewati jalan tembus, seharusnya masuk melalui jalan kawasan industri wijayakusuma Jl. Semarang - Kendal KM 12 Apalagi ketika ada kereta api lewat. Jadi mandeg sepeda motor yg mungkin ratusan.Sangat menggangu pengguna jalan yg lain.</t>
  </si>
  <si>
    <t>Terimakasih atas laporannya, akan kami koordinasikan dengan Dishub Kota Semarang untuk manajemen dan rekayasa lalu lintasnya,</t>
  </si>
  <si>
    <t>Jalan Exit Tol Gayamsari Macet panjang mohon di evaluasi di exit toll gayamsari,, setiap sore jam sibuk (jam plg kantor) selalu macet cukup panjang dari mulai turunan hingga ke lampu traffic light. Kemungkinan macet diakibatkan penyempitan lajur, karena didekat traffic light banyak dipasang separator beton supaya kendaraan besar tidak parkir dan berhenti disitu. Seharusnya untuk mengatasi masalah tsb solusinya adalah menyiagakan petugas, mengingat lokasi exit toll juga dekat dengan kantor.</t>
  </si>
  <si>
    <t>Terimakasih atas laporannya, memang akhir akhir ini sering terjadi kemacetan pada seputaran Exit toll Gayamsari dikarenakan adanya paket pekerjaan peningkatan jalan pada exit toll tersebut berupa perkerasan rigit beton pada lajur belok kanan/antrian masuk toll dari arah timur dimana dilakukan contra flow dari arah timur ke barat yang berkonskwensi pada berkurangnya lajur dari arah barat sehingga berdampak pada kemacetan. Selain itu juga terdapat pekerjaan berupa reservasi saluran drainase dari pertigaan exit toll gayam sari sampai dengan pertigaan Supriyadi dan sekaligus dilakukan perkerasan pada persimpangan tersebut. Kepada para pengguna jalan agar berhati hati dan sabar dalam berkendara, patuhi rambu peringatan karena keselamatan tanggung jawab kita bersama,</t>
  </si>
  <si>
    <t xml:space="preserve">SP4N Lapor </t>
  </si>
  <si>
    <t>penerangan jalan kurang lengkap dan permohonan memberikan reflector/mata kucing di batas jalan. Maturnuwun.  koordinat jalan (-6.951237, 110.480870 sampai -6.848879, 110.805922)</t>
  </si>
  <si>
    <t>Terimakasih atas laporannya, setelah saya masukkan koordinat tersebut kedalam mas, posisi dimaksud berada pada jalan nasional, ruas Demak  Kudus, maka laporan akan kamu teruskan ke BPTD X Jateng selaku kepanjangan dari Kementerian Perhubungan di Jawa Tengah sebagai pihak yang berwenang menangani perlengkapan jalan di Jalan Nasional. 
Kepada para pengguna jalan agar memastikan perlengkapan keselamatan terutama lampu dan rem pada kendaraan berfungsi secara optimal, patuhi peraturan lalu lintas karena keselamatan tanggung jawab kita bersama</t>
  </si>
  <si>
    <t xml:space="preserve">Instagram </t>
  </si>
  <si>
    <t>Saran min, mungkin bisa ditambah rute Kendal-Batang 😂 terima kasih 🙏</t>
  </si>
  <si>
    <t>halo kak terima kasih saran dan masukannya kami tampung untuk evaluasi kedepan 🙏🏻</t>
  </si>
  <si>
    <t>balai trans</t>
  </si>
  <si>
    <t>Tolong, untuk rute Semarang-Grobogan juga ditambah armadanya. Emng sih sudah ada 9 atau 10 kalo gak salah, dan itu masih saja kurang. Apalagi kalo di jam2 'Rush Hour'</t>
  </si>
  <si>
    <t>bus smg-grob 14 armada ops setiap harinya kak</t>
  </si>
  <si>
    <t xml:space="preserve">Sampai batang donk min </t>
  </si>
  <si>
    <t>halo kak terima kasih saran dan masukannya kami tampung</t>
  </si>
  <si>
    <t>Tambah armada nya,dong dan perbaiki halte2 nya biar lebih nyaman saat nunggu bis trans jateng nya</t>
  </si>
  <si>
    <t>halo kak terima kasih saran dan masukannya kami tampung untuk evaluasi kedepan</t>
  </si>
  <si>
    <t>Saran min untuk di Wonogiri mungkin bisa ditambah halte di Taman Plinteng Semar, karena klo orang yang mau ke arah Solo klo dari SDN 6 Wonogiri harus muter dulu ke Terminal Wonogiri Kota</t>
  </si>
  <si>
    <t>Terima kasih @brttransjateng Rute solo-sukoharjo-wonogiri ditambah armadanya, halte juga perlu ditambah "Wonokarto" Kru bus agar lebih sopan thd konsumen...bravo</t>
  </si>
  <si>
    <t>Chanel Aduan</t>
  </si>
  <si>
    <t>Jumlah Aduan</t>
  </si>
  <si>
    <t>Jumlah Ditanggapi</t>
  </si>
  <si>
    <t>SP4N- LAPOR</t>
  </si>
  <si>
    <t>Twitter</t>
  </si>
  <si>
    <t>Instagram</t>
  </si>
  <si>
    <t>Jumlah</t>
  </si>
  <si>
    <t>Bidang</t>
  </si>
  <si>
    <t xml:space="preserve">   </t>
  </si>
  <si>
    <t>Lalu lintas</t>
  </si>
  <si>
    <t>JTKA</t>
  </si>
  <si>
    <t>Pelayaran</t>
  </si>
  <si>
    <t>Bukan Kewenangan</t>
  </si>
  <si>
    <t>Sekretariat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</si>
</sst>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Arial"/>
      <family val="2"/>
    </font>
    <font>
      <sz val="11"/>
      <color theme="1"/>
      <name val="Calibri"/>
      <family val="2"/>
    </font>
    <font>
      <sz val="11"/>
      <color rgb="FF000000"/>
      <name val="Calibri"/>
      <family val="2"/>
    </font>
    <font>
      <sz val="10"/>
      <color theme="1"/>
      <name val="Arial"/>
      <family val="2"/>
    </font>
    <font>
      <b/>
      <sz val="11"/>
      <color rgb="FF000000"/>
      <name val="Calibri"/>
      <family val="2"/>
    </font>
    <font>
      <sz val="11"/>
      <color theme="1"/>
      <name val="Arial"/>
      <family val="2"/>
    </font>
  </fonts>
  <fills count="2">
    <fill>
      <patternFill patternType="none"/>
    </fill>
    <fill>
      <patternFill patternType="gray125"/>
    </fill>
  </fills>
  <borders count="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cellStyleXfs>
  <cellXfs count="28">
    <xf numFmtId="0" fontId="0" fillId="0" borderId="0" xfId="0"/>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left" vertical="top" wrapText="1"/>
    </xf>
    <xf numFmtId="0" fontId="3" fillId="0" borderId="4" xfId="0" applyFont="1" applyBorder="1" applyAlignment="1">
      <alignment horizontal="center" vertical="top" wrapText="1"/>
    </xf>
    <xf numFmtId="22" fontId="0" fillId="0" borderId="4" xfId="0" applyNumberFormat="1" applyBorder="1" applyAlignment="1">
      <alignment horizontal="left" vertical="top"/>
    </xf>
    <xf numFmtId="0" fontId="0" fillId="0" borderId="4" xfId="0" applyBorder="1" applyAlignment="1">
      <alignment horizontal="left" vertical="top" wrapText="1"/>
    </xf>
    <xf numFmtId="15" fontId="2" fillId="0" borderId="4" xfId="0" applyNumberFormat="1" applyFont="1" applyBorder="1" applyAlignment="1">
      <alignment horizontal="left" vertical="top" wrapText="1"/>
    </xf>
    <xf numFmtId="0" fontId="2" fillId="0" borderId="4" xfId="0" applyFont="1" applyBorder="1" applyAlignment="1">
      <alignment horizontal="left" vertical="top" wrapText="1"/>
    </xf>
    <xf numFmtId="0" fontId="4" fillId="0" borderId="4" xfId="0" applyFont="1" applyBorder="1" applyAlignment="1">
      <alignment horizontal="left" vertical="top" wrapText="1"/>
    </xf>
    <xf numFmtId="0" fontId="0" fillId="0" borderId="4" xfId="0" applyBorder="1" applyAlignment="1">
      <alignment vertical="top" wrapText="1"/>
    </xf>
    <xf numFmtId="15" fontId="2" fillId="0" borderId="4" xfId="0" applyNumberFormat="1" applyFont="1" applyBorder="1" applyAlignment="1">
      <alignment vertical="top" wrapText="1"/>
    </xf>
    <xf numFmtId="0" fontId="2" fillId="0" borderId="4" xfId="0" applyFont="1" applyBorder="1" applyAlignment="1">
      <alignment vertical="top" wrapText="1"/>
    </xf>
    <xf numFmtId="0" fontId="4" fillId="0" borderId="4" xfId="0" applyFont="1" applyBorder="1" applyAlignment="1">
      <alignment vertical="top" wrapText="1"/>
    </xf>
    <xf numFmtId="0" fontId="5" fillId="0" borderId="5" xfId="0" applyFont="1" applyBorder="1" applyAlignment="1">
      <alignment horizontal="center" vertical="center" wrapText="1"/>
    </xf>
    <xf numFmtId="0" fontId="3" fillId="0" borderId="4" xfId="0" applyFont="1" applyBorder="1" applyAlignment="1">
      <alignment horizontal="left" vertical="center" wrapText="1"/>
    </xf>
    <xf numFmtId="0" fontId="0" fillId="0" borderId="4" xfId="0" applyBorder="1" applyAlignment="1">
      <alignment horizontal="center" vertical="center"/>
    </xf>
    <xf numFmtId="0" fontId="0" fillId="0" borderId="4" xfId="0" applyBorder="1" applyAlignment="1">
      <alignment horizontal="center" vertical="center" wrapText="1"/>
    </xf>
    <xf numFmtId="0" fontId="1" fillId="0" borderId="4" xfId="0" applyFont="1" applyBorder="1"/>
    <xf numFmtId="0" fontId="1" fillId="0" borderId="4" xfId="0" applyNumberFormat="1" applyFont="1" applyBorder="1" applyAlignment="1">
      <alignment horizontal="center" vertical="center"/>
    </xf>
    <xf numFmtId="0" fontId="1" fillId="0" borderId="4" xfId="0" applyFont="1" applyBorder="1" applyAlignment="1">
      <alignment horizontal="center" vertical="center" wrapText="1"/>
    </xf>
    <xf numFmtId="0" fontId="0" fillId="0" borderId="4" xfId="0" applyBorder="1"/>
    <xf numFmtId="0" fontId="6" fillId="0" borderId="0" xfId="0" applyFont="1"/>
    <xf numFmtId="0" fontId="0" fillId="0" borderId="4"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988407699037624E-2"/>
          <c:y val="6.0659813356663747E-2"/>
          <c:w val="0.89745603674540686"/>
          <c:h val="0.47614209682123065"/>
        </c:manualLayout>
      </c:layout>
      <c:barChart>
        <c:barDir val="col"/>
        <c:grouping val="clustered"/>
        <c:varyColors val="0"/>
        <c:ser>
          <c:idx val="0"/>
          <c:order val="0"/>
          <c:tx>
            <c:strRef>
              <c:f>[1]Juni!$C$68</c:f>
              <c:strCache>
                <c:ptCount val="1"/>
                <c:pt idx="0">
                  <c:v>Jumlah</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[1]Juni!$B$69:$B$75</c:f>
              <c:strCache>
                <c:ptCount val="7"/>
                <c:pt idx="0">
                  <c:v>Lalu lintas</c:v>
                </c:pt>
                <c:pt idx="1">
                  <c:v>JTKA</c:v>
                </c:pt>
                <c:pt idx="2">
                  <c:v>Angkutan</c:v>
                </c:pt>
                <c:pt idx="3">
                  <c:v>Pelayaran</c:v>
                </c:pt>
                <c:pt idx="4">
                  <c:v>Balai trans</c:v>
                </c:pt>
                <c:pt idx="5">
                  <c:v>Bukan Kewenangan</c:v>
                </c:pt>
                <c:pt idx="6">
                  <c:v>Sekretariat</c:v>
                </c:pt>
              </c:strCache>
            </c:strRef>
          </c:cat>
          <c:val>
            <c:numRef>
              <c:f>[1]Juni!$C$69:$C$75</c:f>
              <c:numCache>
                <c:formatCode>General</c:formatCode>
                <c:ptCount val="7"/>
                <c:pt idx="0">
                  <c:v>8</c:v>
                </c:pt>
                <c:pt idx="1">
                  <c:v>0</c:v>
                </c:pt>
                <c:pt idx="2">
                  <c:v>2</c:v>
                </c:pt>
                <c:pt idx="3">
                  <c:v>0</c:v>
                </c:pt>
                <c:pt idx="4">
                  <c:v>11</c:v>
                </c:pt>
                <c:pt idx="5">
                  <c:v>4</c:v>
                </c:pt>
                <c:pt idx="6">
                  <c:v>29</c:v>
                </c:pt>
              </c:numCache>
            </c:numRef>
          </c:val>
          <c:extLst>
            <c:ext xmlns:c16="http://schemas.microsoft.com/office/drawing/2014/chart" uri="{C3380CC4-5D6E-409C-BE32-E72D297353CC}">
              <c16:uniqueId val="{00000000-14D7-4592-B17B-1AB65A5D6B2B}"/>
            </c:ext>
          </c:extLst>
        </c:ser>
        <c:dLbls>
          <c:showLegendKey val="0"/>
          <c:showVal val="1"/>
          <c:showCatName val="0"/>
          <c:showSerName val="0"/>
          <c:showPercent val="0"/>
          <c:showBubbleSize val="0"/>
        </c:dLbls>
        <c:gapWidth val="75"/>
        <c:axId val="109589248"/>
        <c:axId val="109590784"/>
      </c:barChart>
      <c:catAx>
        <c:axId val="109589248"/>
        <c:scaling>
          <c:orientation val="minMax"/>
        </c:scaling>
        <c:delete val="0"/>
        <c:axPos val="b"/>
        <c:numFmt formatCode="General" sourceLinked="0"/>
        <c:majorTickMark val="none"/>
        <c:minorTickMark val="none"/>
        <c:tickLblPos val="nextTo"/>
        <c:crossAx val="109590784"/>
        <c:crosses val="autoZero"/>
        <c:auto val="1"/>
        <c:lblAlgn val="ctr"/>
        <c:lblOffset val="100"/>
        <c:noMultiLvlLbl val="0"/>
      </c:catAx>
      <c:valAx>
        <c:axId val="109590784"/>
        <c:scaling>
          <c:orientation val="minMax"/>
        </c:scaling>
        <c:delete val="0"/>
        <c:axPos val="l"/>
        <c:numFmt formatCode="General" sourceLinked="1"/>
        <c:majorTickMark val="none"/>
        <c:minorTickMark val="none"/>
        <c:tickLblPos val="nextTo"/>
        <c:crossAx val="109589248"/>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chart" Target="../charts/chart1.xml"/><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4</xdr:col>
      <xdr:colOff>259715</xdr:colOff>
      <xdr:row>58</xdr:row>
      <xdr:rowOff>0</xdr:rowOff>
    </xdr:from>
    <xdr:to>
      <xdr:col>5</xdr:col>
      <xdr:colOff>72390</xdr:colOff>
      <xdr:row>58</xdr:row>
      <xdr:rowOff>0</xdr:rowOff>
    </xdr:to>
    <xdr:pic>
      <xdr:nvPicPr>
        <xdr:cNvPr id="2" name="Gambar 2" descr="WhatsApp Image 2023-01-16 at 09.56.26"/>
        <xdr:cNvPicPr>
          <a:picLocks noChangeAspect="1"/>
        </xdr:cNvPicPr>
      </xdr:nvPicPr>
      <xdr:blipFill>
        <a:blip xmlns:r="http://schemas.openxmlformats.org/officeDocument/2006/relationships" r:embed="rId1" cstate="print"/>
        <a:stretch>
          <a:fillRect/>
        </a:stretch>
      </xdr:blipFill>
      <xdr:spPr>
        <a:xfrm>
          <a:off x="6441440" y="67932300"/>
          <a:ext cx="422275" cy="0"/>
        </a:xfrm>
        <a:prstGeom prst="rect">
          <a:avLst/>
        </a:prstGeom>
      </xdr:spPr>
    </xdr:pic>
    <xdr:clientData/>
  </xdr:twoCellAnchor>
  <xdr:twoCellAnchor editAs="oneCell">
    <xdr:from>
      <xdr:col>4</xdr:col>
      <xdr:colOff>104775</xdr:colOff>
      <xdr:row>58</xdr:row>
      <xdr:rowOff>0</xdr:rowOff>
    </xdr:from>
    <xdr:to>
      <xdr:col>4</xdr:col>
      <xdr:colOff>601345</xdr:colOff>
      <xdr:row>58</xdr:row>
      <xdr:rowOff>0</xdr:rowOff>
    </xdr:to>
    <xdr:pic>
      <xdr:nvPicPr>
        <xdr:cNvPr id="3" name="Gambar 9" descr="WhatsApp Image 2023-01-25 at 08.03.56 (2)"/>
        <xdr:cNvPicPr>
          <a:picLocks noChangeAspect="1"/>
        </xdr:cNvPicPr>
      </xdr:nvPicPr>
      <xdr:blipFill>
        <a:blip xmlns:r="http://schemas.openxmlformats.org/officeDocument/2006/relationships" r:embed="rId2" cstate="print"/>
        <a:stretch>
          <a:fillRect/>
        </a:stretch>
      </xdr:blipFill>
      <xdr:spPr>
        <a:xfrm>
          <a:off x="6286500" y="67932300"/>
          <a:ext cx="496570" cy="0"/>
        </a:xfrm>
        <a:prstGeom prst="rect">
          <a:avLst/>
        </a:prstGeom>
      </xdr:spPr>
    </xdr:pic>
    <xdr:clientData/>
  </xdr:twoCellAnchor>
  <xdr:twoCellAnchor editAs="oneCell">
    <xdr:from>
      <xdr:col>4</xdr:col>
      <xdr:colOff>708660</xdr:colOff>
      <xdr:row>58</xdr:row>
      <xdr:rowOff>0</xdr:rowOff>
    </xdr:from>
    <xdr:to>
      <xdr:col>5</xdr:col>
      <xdr:colOff>6985</xdr:colOff>
      <xdr:row>58</xdr:row>
      <xdr:rowOff>0</xdr:rowOff>
    </xdr:to>
    <xdr:pic>
      <xdr:nvPicPr>
        <xdr:cNvPr id="4" name="Gambar 10" descr="WhatsApp Image 2023-01-25 at 08.03.56 (1)"/>
        <xdr:cNvPicPr>
          <a:picLocks noChangeAspect="1"/>
        </xdr:cNvPicPr>
      </xdr:nvPicPr>
      <xdr:blipFill>
        <a:blip xmlns:r="http://schemas.openxmlformats.org/officeDocument/2006/relationships" r:embed="rId3" cstate="print"/>
        <a:stretch>
          <a:fillRect/>
        </a:stretch>
      </xdr:blipFill>
      <xdr:spPr>
        <a:xfrm>
          <a:off x="6890385" y="67932300"/>
          <a:ext cx="3175" cy="0"/>
        </a:xfrm>
        <a:prstGeom prst="rect">
          <a:avLst/>
        </a:prstGeom>
      </xdr:spPr>
    </xdr:pic>
    <xdr:clientData/>
  </xdr:twoCellAnchor>
  <xdr:twoCellAnchor editAs="oneCell">
    <xdr:from>
      <xdr:col>4</xdr:col>
      <xdr:colOff>60325</xdr:colOff>
      <xdr:row>58</xdr:row>
      <xdr:rowOff>0</xdr:rowOff>
    </xdr:from>
    <xdr:to>
      <xdr:col>4</xdr:col>
      <xdr:colOff>588645</xdr:colOff>
      <xdr:row>58</xdr:row>
      <xdr:rowOff>0</xdr:rowOff>
    </xdr:to>
    <xdr:pic>
      <xdr:nvPicPr>
        <xdr:cNvPr id="5" name="Gambar 11" descr="WhatsApp Image 2023-01-25 at 08.03.56"/>
        <xdr:cNvPicPr>
          <a:picLocks noChangeAspect="1"/>
        </xdr:cNvPicPr>
      </xdr:nvPicPr>
      <xdr:blipFill>
        <a:blip xmlns:r="http://schemas.openxmlformats.org/officeDocument/2006/relationships" r:embed="rId4" cstate="print"/>
        <a:stretch>
          <a:fillRect/>
        </a:stretch>
      </xdr:blipFill>
      <xdr:spPr>
        <a:xfrm>
          <a:off x="6242050" y="67932300"/>
          <a:ext cx="528320" cy="0"/>
        </a:xfrm>
        <a:prstGeom prst="rect">
          <a:avLst/>
        </a:prstGeom>
      </xdr:spPr>
    </xdr:pic>
    <xdr:clientData/>
  </xdr:twoCellAnchor>
  <xdr:twoCellAnchor editAs="oneCell">
    <xdr:from>
      <xdr:col>5</xdr:col>
      <xdr:colOff>104775</xdr:colOff>
      <xdr:row>58</xdr:row>
      <xdr:rowOff>0</xdr:rowOff>
    </xdr:from>
    <xdr:to>
      <xdr:col>5</xdr:col>
      <xdr:colOff>601345</xdr:colOff>
      <xdr:row>58</xdr:row>
      <xdr:rowOff>0</xdr:rowOff>
    </xdr:to>
    <xdr:pic>
      <xdr:nvPicPr>
        <xdr:cNvPr id="6" name="Gambar 12" descr="WhatsApp Image 2023-01-25 at 08.03.56 (2)"/>
        <xdr:cNvPicPr>
          <a:picLocks noChangeAspect="1"/>
        </xdr:cNvPicPr>
      </xdr:nvPicPr>
      <xdr:blipFill>
        <a:blip xmlns:r="http://schemas.openxmlformats.org/officeDocument/2006/relationships" r:embed="rId2" cstate="print"/>
        <a:stretch>
          <a:fillRect/>
        </a:stretch>
      </xdr:blipFill>
      <xdr:spPr>
        <a:xfrm>
          <a:off x="9477375" y="67932300"/>
          <a:ext cx="496570" cy="0"/>
        </a:xfrm>
        <a:prstGeom prst="rect">
          <a:avLst/>
        </a:prstGeom>
      </xdr:spPr>
    </xdr:pic>
    <xdr:clientData/>
  </xdr:twoCellAnchor>
  <xdr:twoCellAnchor editAs="oneCell">
    <xdr:from>
      <xdr:col>5</xdr:col>
      <xdr:colOff>708660</xdr:colOff>
      <xdr:row>58</xdr:row>
      <xdr:rowOff>0</xdr:rowOff>
    </xdr:from>
    <xdr:to>
      <xdr:col>6</xdr:col>
      <xdr:colOff>6985</xdr:colOff>
      <xdr:row>58</xdr:row>
      <xdr:rowOff>0</xdr:rowOff>
    </xdr:to>
    <xdr:pic>
      <xdr:nvPicPr>
        <xdr:cNvPr id="7" name="Gambar 13" descr="WhatsApp Image 2023-01-25 at 08.03.56 (1)"/>
        <xdr:cNvPicPr>
          <a:picLocks noChangeAspect="1"/>
        </xdr:cNvPicPr>
      </xdr:nvPicPr>
      <xdr:blipFill>
        <a:blip xmlns:r="http://schemas.openxmlformats.org/officeDocument/2006/relationships" r:embed="rId3" cstate="print"/>
        <a:stretch>
          <a:fillRect/>
        </a:stretch>
      </xdr:blipFill>
      <xdr:spPr>
        <a:xfrm>
          <a:off x="10081260" y="67932300"/>
          <a:ext cx="3175" cy="0"/>
        </a:xfrm>
        <a:prstGeom prst="rect">
          <a:avLst/>
        </a:prstGeom>
      </xdr:spPr>
    </xdr:pic>
    <xdr:clientData/>
  </xdr:twoCellAnchor>
  <xdr:twoCellAnchor editAs="oneCell">
    <xdr:from>
      <xdr:col>5</xdr:col>
      <xdr:colOff>60325</xdr:colOff>
      <xdr:row>58</xdr:row>
      <xdr:rowOff>0</xdr:rowOff>
    </xdr:from>
    <xdr:to>
      <xdr:col>5</xdr:col>
      <xdr:colOff>588645</xdr:colOff>
      <xdr:row>58</xdr:row>
      <xdr:rowOff>0</xdr:rowOff>
    </xdr:to>
    <xdr:pic>
      <xdr:nvPicPr>
        <xdr:cNvPr id="8" name="Gambar 14" descr="WhatsApp Image 2023-01-25 at 08.03.56"/>
        <xdr:cNvPicPr>
          <a:picLocks noChangeAspect="1"/>
        </xdr:cNvPicPr>
      </xdr:nvPicPr>
      <xdr:blipFill>
        <a:blip xmlns:r="http://schemas.openxmlformats.org/officeDocument/2006/relationships" r:embed="rId4" cstate="print"/>
        <a:stretch>
          <a:fillRect/>
        </a:stretch>
      </xdr:blipFill>
      <xdr:spPr>
        <a:xfrm>
          <a:off x="9432925" y="67932300"/>
          <a:ext cx="528320" cy="0"/>
        </a:xfrm>
        <a:prstGeom prst="rect">
          <a:avLst/>
        </a:prstGeom>
      </xdr:spPr>
    </xdr:pic>
    <xdr:clientData/>
  </xdr:twoCellAnchor>
  <xdr:twoCellAnchor editAs="oneCell">
    <xdr:from>
      <xdr:col>4</xdr:col>
      <xdr:colOff>75565</xdr:colOff>
      <xdr:row>58</xdr:row>
      <xdr:rowOff>0</xdr:rowOff>
    </xdr:from>
    <xdr:to>
      <xdr:col>5</xdr:col>
      <xdr:colOff>75565</xdr:colOff>
      <xdr:row>58</xdr:row>
      <xdr:rowOff>0</xdr:rowOff>
    </xdr:to>
    <xdr:pic>
      <xdr:nvPicPr>
        <xdr:cNvPr id="9" name="Gambar 16" descr="WhatsApp Image 2023-01-30 at 08.33.55"/>
        <xdr:cNvPicPr>
          <a:picLocks noChangeAspect="1"/>
        </xdr:cNvPicPr>
      </xdr:nvPicPr>
      <xdr:blipFill>
        <a:blip xmlns:r="http://schemas.openxmlformats.org/officeDocument/2006/relationships" r:embed="rId5" cstate="print"/>
        <a:stretch>
          <a:fillRect/>
        </a:stretch>
      </xdr:blipFill>
      <xdr:spPr>
        <a:xfrm>
          <a:off x="6257290" y="67932300"/>
          <a:ext cx="609600" cy="0"/>
        </a:xfrm>
        <a:prstGeom prst="rect">
          <a:avLst/>
        </a:prstGeom>
      </xdr:spPr>
    </xdr:pic>
    <xdr:clientData/>
  </xdr:twoCellAnchor>
  <xdr:twoCellAnchor editAs="oneCell">
    <xdr:from>
      <xdr:col>4</xdr:col>
      <xdr:colOff>1051560</xdr:colOff>
      <xdr:row>58</xdr:row>
      <xdr:rowOff>0</xdr:rowOff>
    </xdr:from>
    <xdr:to>
      <xdr:col>5</xdr:col>
      <xdr:colOff>10160</xdr:colOff>
      <xdr:row>58</xdr:row>
      <xdr:rowOff>0</xdr:rowOff>
    </xdr:to>
    <xdr:pic>
      <xdr:nvPicPr>
        <xdr:cNvPr id="10" name="Gambar 17" descr="WhatsApp Image 2023-01-30 at 08.34.00"/>
        <xdr:cNvPicPr>
          <a:picLocks noChangeAspect="1"/>
        </xdr:cNvPicPr>
      </xdr:nvPicPr>
      <xdr:blipFill>
        <a:blip xmlns:r="http://schemas.openxmlformats.org/officeDocument/2006/relationships" r:embed="rId6" cstate="print"/>
        <a:stretch>
          <a:fillRect/>
        </a:stretch>
      </xdr:blipFill>
      <xdr:spPr>
        <a:xfrm>
          <a:off x="7233285" y="67932300"/>
          <a:ext cx="6350" cy="0"/>
        </a:xfrm>
        <a:prstGeom prst="rect">
          <a:avLst/>
        </a:prstGeom>
      </xdr:spPr>
    </xdr:pic>
    <xdr:clientData/>
  </xdr:twoCellAnchor>
  <xdr:twoCellAnchor>
    <xdr:from>
      <xdr:col>3</xdr:col>
      <xdr:colOff>701386</xdr:colOff>
      <xdr:row>66</xdr:row>
      <xdr:rowOff>116680</xdr:rowOff>
    </xdr:from>
    <xdr:to>
      <xdr:col>4</xdr:col>
      <xdr:colOff>1658216</xdr:colOff>
      <xdr:row>81</xdr:row>
      <xdr:rowOff>67323</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erjaan%20dishub/ppid%20baru/data%202024/agustus%202024/opendata/Laporan%20medsos%20all%20Januari%20-%20Juli%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uari "/>
      <sheetName val="Februari "/>
      <sheetName val="Maret"/>
      <sheetName val="April"/>
      <sheetName val="Mei "/>
      <sheetName val="Juni"/>
      <sheetName val="Juli"/>
      <sheetName val="Medsos "/>
      <sheetName val="Medsos 2"/>
      <sheetName val="Rekap"/>
      <sheetName val="Sheet1"/>
    </sheetNames>
    <sheetDataSet>
      <sheetData sheetId="0"/>
      <sheetData sheetId="1"/>
      <sheetData sheetId="2"/>
      <sheetData sheetId="3"/>
      <sheetData sheetId="4"/>
      <sheetData sheetId="5">
        <row r="68">
          <cell r="C68" t="str">
            <v>Jumlah</v>
          </cell>
        </row>
        <row r="69">
          <cell r="B69" t="str">
            <v>Lalu lintas</v>
          </cell>
          <cell r="C69">
            <v>8</v>
          </cell>
        </row>
        <row r="70">
          <cell r="B70" t="str">
            <v>JTKA</v>
          </cell>
          <cell r="C70">
            <v>0</v>
          </cell>
        </row>
        <row r="71">
          <cell r="B71" t="str">
            <v>Angkutan</v>
          </cell>
          <cell r="C71">
            <v>2</v>
          </cell>
        </row>
        <row r="72">
          <cell r="B72" t="str">
            <v>Pelayaran</v>
          </cell>
          <cell r="C72">
            <v>0</v>
          </cell>
        </row>
        <row r="73">
          <cell r="B73" t="str">
            <v>Balai trans</v>
          </cell>
          <cell r="C73">
            <v>11</v>
          </cell>
        </row>
        <row r="74">
          <cell r="B74" t="str">
            <v>Bukan Kewenangan</v>
          </cell>
          <cell r="C74">
            <v>4</v>
          </cell>
        </row>
        <row r="75">
          <cell r="B75" t="str">
            <v>Sekretariat</v>
          </cell>
          <cell r="C75">
            <v>29</v>
          </cell>
        </row>
      </sheetData>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6"/>
  <sheetViews>
    <sheetView tabSelected="1" workbookViewId="0">
      <selection sqref="A1:G1048576"/>
    </sheetView>
  </sheetViews>
  <sheetFormatPr defaultRowHeight="15" x14ac:dyDescent="0.25"/>
  <cols>
    <col min="1" max="1" width="5.42578125" customWidth="1"/>
    <col min="2" max="2" width="19.5703125" customWidth="1"/>
    <col min="3" max="3" width="13.5703125" customWidth="1"/>
    <col min="4" max="4" width="54.140625" customWidth="1"/>
    <col min="5" max="5" width="47.85546875" customWidth="1"/>
    <col min="6" max="6" width="28.5703125" customWidth="1"/>
    <col min="7" max="7" width="24.28515625" customWidth="1"/>
  </cols>
  <sheetData>
    <row r="1" spans="1:7" x14ac:dyDescent="0.25">
      <c r="A1" s="1" t="s">
        <v>0</v>
      </c>
      <c r="B1" s="2"/>
      <c r="C1" s="2"/>
      <c r="D1" s="2"/>
      <c r="E1" s="2"/>
      <c r="F1" s="2"/>
      <c r="G1" s="3"/>
    </row>
    <row r="2" spans="1:7" x14ac:dyDescent="0.25">
      <c r="A2" s="4" t="s">
        <v>1</v>
      </c>
      <c r="B2" s="4" t="s">
        <v>2</v>
      </c>
      <c r="C2" s="4" t="s">
        <v>3</v>
      </c>
      <c r="D2" s="5" t="s">
        <v>4</v>
      </c>
      <c r="E2" s="6" t="s">
        <v>5</v>
      </c>
      <c r="F2" s="4" t="s">
        <v>6</v>
      </c>
      <c r="G2" s="7" t="s">
        <v>7</v>
      </c>
    </row>
    <row r="3" spans="1:7" ht="30" x14ac:dyDescent="0.25">
      <c r="A3" s="8">
        <v>1</v>
      </c>
      <c r="B3" s="9">
        <v>45445</v>
      </c>
      <c r="C3" s="7" t="s">
        <v>8</v>
      </c>
      <c r="D3" s="10" t="s">
        <v>9</v>
      </c>
      <c r="E3" s="10" t="s">
        <v>10</v>
      </c>
      <c r="F3" s="7"/>
      <c r="G3" s="7" t="s">
        <v>11</v>
      </c>
    </row>
    <row r="4" spans="1:7" ht="60" x14ac:dyDescent="0.25">
      <c r="A4" s="8">
        <v>2</v>
      </c>
      <c r="B4" s="9">
        <v>45446</v>
      </c>
      <c r="C4" s="7" t="s">
        <v>8</v>
      </c>
      <c r="D4" s="10" t="s">
        <v>12</v>
      </c>
      <c r="E4" s="10" t="s">
        <v>13</v>
      </c>
      <c r="F4" s="7"/>
      <c r="G4" s="7" t="s">
        <v>14</v>
      </c>
    </row>
    <row r="5" spans="1:7" x14ac:dyDescent="0.25">
      <c r="A5" s="8">
        <v>3</v>
      </c>
      <c r="B5" s="9">
        <v>45447</v>
      </c>
      <c r="C5" s="7" t="s">
        <v>8</v>
      </c>
      <c r="D5" s="10" t="s">
        <v>15</v>
      </c>
      <c r="E5" s="10" t="s">
        <v>16</v>
      </c>
      <c r="F5" s="7"/>
      <c r="G5" s="7" t="s">
        <v>11</v>
      </c>
    </row>
    <row r="6" spans="1:7" ht="60" x14ac:dyDescent="0.25">
      <c r="A6" s="8">
        <v>4</v>
      </c>
      <c r="B6" s="9">
        <v>45446</v>
      </c>
      <c r="C6" s="7" t="s">
        <v>8</v>
      </c>
      <c r="D6" s="10" t="s">
        <v>17</v>
      </c>
      <c r="E6" s="10" t="s">
        <v>18</v>
      </c>
      <c r="F6" s="7"/>
      <c r="G6" s="7" t="s">
        <v>11</v>
      </c>
    </row>
    <row r="7" spans="1:7" ht="165" x14ac:dyDescent="0.25">
      <c r="A7" s="8">
        <v>5</v>
      </c>
      <c r="B7" s="9">
        <v>45446</v>
      </c>
      <c r="C7" s="7" t="s">
        <v>8</v>
      </c>
      <c r="D7" s="10" t="s">
        <v>19</v>
      </c>
      <c r="E7" s="10" t="s">
        <v>20</v>
      </c>
      <c r="F7" s="7"/>
      <c r="G7" s="7" t="s">
        <v>21</v>
      </c>
    </row>
    <row r="8" spans="1:7" x14ac:dyDescent="0.25">
      <c r="A8" s="8">
        <v>6</v>
      </c>
      <c r="B8" s="9">
        <v>45446</v>
      </c>
      <c r="C8" s="7" t="s">
        <v>8</v>
      </c>
      <c r="D8" s="10" t="s">
        <v>22</v>
      </c>
      <c r="E8" s="10" t="s">
        <v>23</v>
      </c>
      <c r="F8" s="7"/>
      <c r="G8" s="7" t="s">
        <v>11</v>
      </c>
    </row>
    <row r="9" spans="1:7" ht="120" x14ac:dyDescent="0.25">
      <c r="A9" s="8">
        <v>7</v>
      </c>
      <c r="B9" s="9">
        <v>45446</v>
      </c>
      <c r="C9" s="7" t="s">
        <v>8</v>
      </c>
      <c r="D9" s="10" t="s">
        <v>24</v>
      </c>
      <c r="E9" s="10" t="s">
        <v>25</v>
      </c>
      <c r="F9" s="7"/>
      <c r="G9" s="7" t="s">
        <v>11</v>
      </c>
    </row>
    <row r="10" spans="1:7" ht="30" x14ac:dyDescent="0.25">
      <c r="A10" s="8">
        <v>8</v>
      </c>
      <c r="B10" s="9">
        <v>45448</v>
      </c>
      <c r="C10" s="7" t="s">
        <v>8</v>
      </c>
      <c r="D10" s="10" t="s">
        <v>26</v>
      </c>
      <c r="E10" s="10" t="s">
        <v>27</v>
      </c>
      <c r="F10" s="7"/>
      <c r="G10" s="7" t="s">
        <v>11</v>
      </c>
    </row>
    <row r="11" spans="1:7" ht="30" x14ac:dyDescent="0.25">
      <c r="A11" s="8">
        <v>9</v>
      </c>
      <c r="B11" s="9">
        <v>45449</v>
      </c>
      <c r="C11" s="7" t="s">
        <v>8</v>
      </c>
      <c r="D11" s="10" t="s">
        <v>28</v>
      </c>
      <c r="E11" s="10" t="s">
        <v>27</v>
      </c>
      <c r="F11" s="7"/>
      <c r="G11" s="7" t="s">
        <v>11</v>
      </c>
    </row>
    <row r="12" spans="1:7" ht="60" x14ac:dyDescent="0.25">
      <c r="A12" s="8">
        <v>10</v>
      </c>
      <c r="B12" s="9">
        <v>45449</v>
      </c>
      <c r="C12" s="7" t="s">
        <v>8</v>
      </c>
      <c r="D12" s="10" t="s">
        <v>29</v>
      </c>
      <c r="E12" s="10" t="s">
        <v>30</v>
      </c>
      <c r="F12" s="7"/>
      <c r="G12" s="7" t="s">
        <v>11</v>
      </c>
    </row>
    <row r="13" spans="1:7" ht="45" x14ac:dyDescent="0.25">
      <c r="A13" s="8">
        <v>11</v>
      </c>
      <c r="B13" s="9">
        <v>45449</v>
      </c>
      <c r="C13" s="7" t="s">
        <v>8</v>
      </c>
      <c r="D13" s="10" t="s">
        <v>31</v>
      </c>
      <c r="E13" s="10" t="s">
        <v>32</v>
      </c>
      <c r="F13" s="7"/>
      <c r="G13" s="7" t="s">
        <v>11</v>
      </c>
    </row>
    <row r="14" spans="1:7" ht="45" x14ac:dyDescent="0.25">
      <c r="A14" s="8">
        <v>12</v>
      </c>
      <c r="B14" s="9">
        <v>45449</v>
      </c>
      <c r="C14" s="7" t="s">
        <v>8</v>
      </c>
      <c r="D14" s="10" t="s">
        <v>33</v>
      </c>
      <c r="E14" s="10" t="s">
        <v>32</v>
      </c>
      <c r="F14" s="7"/>
      <c r="G14" s="7" t="s">
        <v>11</v>
      </c>
    </row>
    <row r="15" spans="1:7" ht="30" x14ac:dyDescent="0.25">
      <c r="A15" s="8">
        <v>13</v>
      </c>
      <c r="B15" s="9">
        <v>45449</v>
      </c>
      <c r="C15" s="7" t="s">
        <v>8</v>
      </c>
      <c r="D15" s="10" t="s">
        <v>34</v>
      </c>
      <c r="E15" s="10" t="s">
        <v>34</v>
      </c>
      <c r="F15" s="7"/>
      <c r="G15" s="7" t="s">
        <v>11</v>
      </c>
    </row>
    <row r="16" spans="1:7" ht="30" x14ac:dyDescent="0.25">
      <c r="A16" s="8">
        <v>14</v>
      </c>
      <c r="B16" s="11">
        <v>45449</v>
      </c>
      <c r="C16" s="7" t="s">
        <v>8</v>
      </c>
      <c r="D16" s="12" t="s">
        <v>35</v>
      </c>
      <c r="E16" s="12" t="s">
        <v>32</v>
      </c>
      <c r="F16" s="13"/>
      <c r="G16" s="12" t="s">
        <v>11</v>
      </c>
    </row>
    <row r="17" spans="1:7" ht="45" x14ac:dyDescent="0.25">
      <c r="A17" s="8">
        <v>15</v>
      </c>
      <c r="B17" s="11">
        <v>45449</v>
      </c>
      <c r="C17" s="7" t="s">
        <v>8</v>
      </c>
      <c r="D17" s="12" t="s">
        <v>36</v>
      </c>
      <c r="E17" s="12" t="s">
        <v>32</v>
      </c>
      <c r="F17" s="13"/>
      <c r="G17" s="12" t="s">
        <v>11</v>
      </c>
    </row>
    <row r="18" spans="1:7" ht="45" x14ac:dyDescent="0.25">
      <c r="A18" s="8">
        <v>16</v>
      </c>
      <c r="B18" s="11">
        <v>45449</v>
      </c>
      <c r="C18" s="7" t="s">
        <v>8</v>
      </c>
      <c r="D18" s="12" t="s">
        <v>37</v>
      </c>
      <c r="E18" s="12" t="s">
        <v>32</v>
      </c>
      <c r="F18" s="13"/>
      <c r="G18" s="12" t="s">
        <v>11</v>
      </c>
    </row>
    <row r="19" spans="1:7" ht="150" x14ac:dyDescent="0.25">
      <c r="A19" s="8">
        <v>17</v>
      </c>
      <c r="B19" s="11">
        <v>45449</v>
      </c>
      <c r="C19" s="7" t="s">
        <v>8</v>
      </c>
      <c r="D19" s="12" t="s">
        <v>38</v>
      </c>
      <c r="E19" s="12" t="s">
        <v>39</v>
      </c>
      <c r="F19" s="13"/>
      <c r="G19" s="12" t="s">
        <v>11</v>
      </c>
    </row>
    <row r="20" spans="1:7" ht="75" x14ac:dyDescent="0.25">
      <c r="A20" s="8">
        <v>18</v>
      </c>
      <c r="B20" s="11">
        <v>45449</v>
      </c>
      <c r="C20" s="7" t="s">
        <v>8</v>
      </c>
      <c r="D20" s="12" t="s">
        <v>40</v>
      </c>
      <c r="E20" s="12" t="s">
        <v>41</v>
      </c>
      <c r="F20" s="13"/>
      <c r="G20" s="12" t="s">
        <v>11</v>
      </c>
    </row>
    <row r="21" spans="1:7" ht="30" x14ac:dyDescent="0.25">
      <c r="A21" s="8">
        <v>19</v>
      </c>
      <c r="B21" s="11">
        <v>45450</v>
      </c>
      <c r="C21" s="7" t="s">
        <v>8</v>
      </c>
      <c r="D21" s="12" t="s">
        <v>42</v>
      </c>
      <c r="E21" s="12" t="s">
        <v>43</v>
      </c>
      <c r="F21" s="13"/>
      <c r="G21" s="12" t="s">
        <v>11</v>
      </c>
    </row>
    <row r="22" spans="1:7" ht="60" x14ac:dyDescent="0.25">
      <c r="A22" s="8">
        <v>20</v>
      </c>
      <c r="B22" s="11">
        <v>45450</v>
      </c>
      <c r="C22" s="7" t="s">
        <v>8</v>
      </c>
      <c r="D22" s="12" t="s">
        <v>44</v>
      </c>
      <c r="E22" s="12" t="s">
        <v>32</v>
      </c>
      <c r="F22" s="13"/>
      <c r="G22" s="12" t="s">
        <v>11</v>
      </c>
    </row>
    <row r="23" spans="1:7" x14ac:dyDescent="0.25">
      <c r="A23" s="8">
        <v>21</v>
      </c>
      <c r="B23" s="11">
        <v>45450</v>
      </c>
      <c r="C23" s="7" t="s">
        <v>8</v>
      </c>
      <c r="D23" s="12" t="s">
        <v>45</v>
      </c>
      <c r="E23" s="13" t="s">
        <v>46</v>
      </c>
      <c r="F23" s="13"/>
      <c r="G23" s="12" t="s">
        <v>11</v>
      </c>
    </row>
    <row r="24" spans="1:7" x14ac:dyDescent="0.25">
      <c r="A24" s="8">
        <v>22</v>
      </c>
      <c r="B24" s="11">
        <v>45451</v>
      </c>
      <c r="C24" s="7" t="s">
        <v>8</v>
      </c>
      <c r="D24" s="12" t="s">
        <v>47</v>
      </c>
      <c r="E24" s="12" t="s">
        <v>48</v>
      </c>
      <c r="F24" s="13"/>
      <c r="G24" s="12" t="s">
        <v>11</v>
      </c>
    </row>
    <row r="25" spans="1:7" x14ac:dyDescent="0.25">
      <c r="A25" s="8">
        <v>23</v>
      </c>
      <c r="B25" s="11">
        <v>45452</v>
      </c>
      <c r="C25" s="7" t="s">
        <v>8</v>
      </c>
      <c r="D25" s="12" t="s">
        <v>49</v>
      </c>
      <c r="E25" s="12" t="s">
        <v>48</v>
      </c>
      <c r="F25" s="13"/>
      <c r="G25" s="12" t="s">
        <v>11</v>
      </c>
    </row>
    <row r="26" spans="1:7" ht="45" x14ac:dyDescent="0.25">
      <c r="A26" s="8">
        <v>24</v>
      </c>
      <c r="B26" s="11">
        <v>45450</v>
      </c>
      <c r="C26" s="7" t="s">
        <v>8</v>
      </c>
      <c r="D26" s="12" t="s">
        <v>50</v>
      </c>
      <c r="E26" s="12" t="s">
        <v>51</v>
      </c>
      <c r="F26" s="13"/>
      <c r="G26" s="12" t="s">
        <v>11</v>
      </c>
    </row>
    <row r="27" spans="1:7" ht="63.75" x14ac:dyDescent="0.25">
      <c r="A27" s="8">
        <v>25</v>
      </c>
      <c r="B27" s="11">
        <v>45454</v>
      </c>
      <c r="C27" s="7" t="s">
        <v>8</v>
      </c>
      <c r="D27" s="12" t="s">
        <v>52</v>
      </c>
      <c r="E27" s="13" t="s">
        <v>53</v>
      </c>
      <c r="F27" s="13"/>
      <c r="G27" s="12" t="s">
        <v>54</v>
      </c>
    </row>
    <row r="28" spans="1:7" ht="30" x14ac:dyDescent="0.25">
      <c r="A28" s="8">
        <v>26</v>
      </c>
      <c r="B28" s="11">
        <v>45455</v>
      </c>
      <c r="C28" s="7" t="s">
        <v>8</v>
      </c>
      <c r="D28" s="12" t="s">
        <v>55</v>
      </c>
      <c r="E28" s="12" t="s">
        <v>56</v>
      </c>
      <c r="F28" s="13"/>
      <c r="G28" s="12" t="s">
        <v>11</v>
      </c>
    </row>
    <row r="29" spans="1:7" ht="60" x14ac:dyDescent="0.25">
      <c r="A29" s="8">
        <v>27</v>
      </c>
      <c r="B29" s="11">
        <v>45455</v>
      </c>
      <c r="C29" s="7" t="s">
        <v>8</v>
      </c>
      <c r="D29" s="12" t="s">
        <v>57</v>
      </c>
      <c r="E29" s="12" t="s">
        <v>58</v>
      </c>
      <c r="F29" s="13"/>
      <c r="G29" s="12" t="s">
        <v>11</v>
      </c>
    </row>
    <row r="30" spans="1:7" ht="45" x14ac:dyDescent="0.25">
      <c r="A30" s="8">
        <v>28</v>
      </c>
      <c r="B30" s="11">
        <v>45455</v>
      </c>
      <c r="C30" s="7" t="s">
        <v>8</v>
      </c>
      <c r="D30" s="12" t="s">
        <v>59</v>
      </c>
      <c r="E30" s="12" t="s">
        <v>60</v>
      </c>
      <c r="F30" s="13"/>
      <c r="G30" s="12" t="s">
        <v>11</v>
      </c>
    </row>
    <row r="31" spans="1:7" ht="60" x14ac:dyDescent="0.25">
      <c r="A31" s="8">
        <v>29</v>
      </c>
      <c r="B31" s="11">
        <v>45461</v>
      </c>
      <c r="C31" s="7" t="s">
        <v>8</v>
      </c>
      <c r="D31" s="12" t="s">
        <v>61</v>
      </c>
      <c r="E31" s="12" t="s">
        <v>48</v>
      </c>
      <c r="F31" s="13"/>
      <c r="G31" s="12" t="s">
        <v>11</v>
      </c>
    </row>
    <row r="32" spans="1:7" ht="45" x14ac:dyDescent="0.25">
      <c r="A32" s="8">
        <v>30</v>
      </c>
      <c r="B32" s="11">
        <v>45462</v>
      </c>
      <c r="C32" s="7" t="s">
        <v>8</v>
      </c>
      <c r="D32" s="12" t="s">
        <v>62</v>
      </c>
      <c r="E32" s="12" t="s">
        <v>63</v>
      </c>
      <c r="F32" s="13"/>
      <c r="G32" s="12" t="s">
        <v>11</v>
      </c>
    </row>
    <row r="33" spans="1:7" x14ac:dyDescent="0.25">
      <c r="A33" s="8">
        <v>31</v>
      </c>
      <c r="B33" s="11">
        <v>45462</v>
      </c>
      <c r="C33" s="7" t="s">
        <v>8</v>
      </c>
      <c r="D33" s="12" t="s">
        <v>64</v>
      </c>
      <c r="E33" s="12" t="s">
        <v>48</v>
      </c>
      <c r="F33" s="13"/>
      <c r="G33" s="12" t="s">
        <v>11</v>
      </c>
    </row>
    <row r="34" spans="1:7" ht="30" x14ac:dyDescent="0.25">
      <c r="A34" s="8">
        <v>32</v>
      </c>
      <c r="B34" s="11">
        <v>45467</v>
      </c>
      <c r="C34" s="7" t="s">
        <v>8</v>
      </c>
      <c r="D34" s="12" t="s">
        <v>65</v>
      </c>
      <c r="E34" s="12" t="s">
        <v>66</v>
      </c>
      <c r="F34" s="13"/>
      <c r="G34" s="12" t="s">
        <v>14</v>
      </c>
    </row>
    <row r="35" spans="1:7" ht="120" x14ac:dyDescent="0.25">
      <c r="A35" s="8">
        <v>33</v>
      </c>
      <c r="B35" s="11">
        <v>45468</v>
      </c>
      <c r="C35" s="7" t="s">
        <v>8</v>
      </c>
      <c r="D35" s="12" t="s">
        <v>67</v>
      </c>
      <c r="E35" s="12" t="s">
        <v>68</v>
      </c>
      <c r="F35" s="13"/>
      <c r="G35" s="12" t="s">
        <v>21</v>
      </c>
    </row>
    <row r="36" spans="1:7" ht="180" x14ac:dyDescent="0.25">
      <c r="A36" s="8">
        <v>34</v>
      </c>
      <c r="B36" s="11">
        <v>45469</v>
      </c>
      <c r="C36" s="7" t="s">
        <v>8</v>
      </c>
      <c r="D36" s="12" t="s">
        <v>69</v>
      </c>
      <c r="E36" s="12" t="s">
        <v>70</v>
      </c>
      <c r="F36" s="13"/>
      <c r="G36" s="12" t="s">
        <v>71</v>
      </c>
    </row>
    <row r="37" spans="1:7" ht="120" x14ac:dyDescent="0.25">
      <c r="A37" s="8">
        <v>35</v>
      </c>
      <c r="B37" s="11">
        <v>45470</v>
      </c>
      <c r="C37" s="7" t="s">
        <v>8</v>
      </c>
      <c r="D37" s="12" t="s">
        <v>72</v>
      </c>
      <c r="E37" s="12" t="s">
        <v>73</v>
      </c>
      <c r="F37" s="13"/>
      <c r="G37" s="12" t="s">
        <v>11</v>
      </c>
    </row>
    <row r="38" spans="1:7" ht="75" x14ac:dyDescent="0.25">
      <c r="A38" s="8">
        <v>36</v>
      </c>
      <c r="B38" s="11">
        <v>45470</v>
      </c>
      <c r="C38" s="7" t="s">
        <v>8</v>
      </c>
      <c r="D38" s="12" t="s">
        <v>74</v>
      </c>
      <c r="E38" s="12" t="s">
        <v>75</v>
      </c>
      <c r="F38" s="13"/>
      <c r="G38" s="12" t="s">
        <v>54</v>
      </c>
    </row>
    <row r="39" spans="1:7" ht="60" x14ac:dyDescent="0.25">
      <c r="A39" s="8">
        <v>37</v>
      </c>
      <c r="B39" s="11">
        <v>45471</v>
      </c>
      <c r="C39" s="7" t="s">
        <v>8</v>
      </c>
      <c r="D39" s="12" t="s">
        <v>76</v>
      </c>
      <c r="E39" s="12" t="s">
        <v>77</v>
      </c>
      <c r="F39" s="13"/>
      <c r="G39" s="12" t="s">
        <v>21</v>
      </c>
    </row>
    <row r="40" spans="1:7" ht="135" x14ac:dyDescent="0.25">
      <c r="A40" s="8">
        <v>38</v>
      </c>
      <c r="B40" s="11">
        <v>45471</v>
      </c>
      <c r="C40" s="7" t="s">
        <v>8</v>
      </c>
      <c r="D40" s="12" t="s">
        <v>78</v>
      </c>
      <c r="E40" s="12" t="s">
        <v>79</v>
      </c>
      <c r="F40" s="13"/>
      <c r="G40" s="12" t="s">
        <v>21</v>
      </c>
    </row>
    <row r="41" spans="1:7" ht="90" x14ac:dyDescent="0.25">
      <c r="A41" s="8">
        <v>39</v>
      </c>
      <c r="B41" s="9">
        <v>45446.385555556</v>
      </c>
      <c r="C41" s="7" t="s">
        <v>80</v>
      </c>
      <c r="D41" s="14" t="s">
        <v>81</v>
      </c>
      <c r="E41" s="14" t="s">
        <v>82</v>
      </c>
      <c r="F41" s="13"/>
      <c r="G41" s="12" t="s">
        <v>21</v>
      </c>
    </row>
    <row r="42" spans="1:7" ht="255" x14ac:dyDescent="0.25">
      <c r="A42" s="8">
        <v>40</v>
      </c>
      <c r="B42" s="9">
        <v>45446.438090278003</v>
      </c>
      <c r="C42" s="7" t="s">
        <v>80</v>
      </c>
      <c r="D42" s="14" t="s">
        <v>83</v>
      </c>
      <c r="E42" s="14" t="s">
        <v>84</v>
      </c>
      <c r="F42" s="13"/>
      <c r="G42" s="12" t="s">
        <v>71</v>
      </c>
    </row>
    <row r="43" spans="1:7" ht="240" x14ac:dyDescent="0.25">
      <c r="A43" s="8">
        <v>41</v>
      </c>
      <c r="B43" s="9">
        <v>45452.850937499999</v>
      </c>
      <c r="C43" s="7" t="s">
        <v>80</v>
      </c>
      <c r="D43" s="14" t="s">
        <v>85</v>
      </c>
      <c r="E43" s="14" t="s">
        <v>86</v>
      </c>
      <c r="F43" s="13"/>
      <c r="G43" s="12" t="s">
        <v>14</v>
      </c>
    </row>
    <row r="44" spans="1:7" ht="135" x14ac:dyDescent="0.25">
      <c r="A44" s="8">
        <v>42</v>
      </c>
      <c r="B44" s="9">
        <v>45460.671689814997</v>
      </c>
      <c r="C44" s="7" t="s">
        <v>80</v>
      </c>
      <c r="D44" s="14" t="s">
        <v>87</v>
      </c>
      <c r="E44" s="14" t="s">
        <v>88</v>
      </c>
      <c r="F44" s="13"/>
      <c r="G44" s="12" t="s">
        <v>21</v>
      </c>
    </row>
    <row r="45" spans="1:7" ht="180" x14ac:dyDescent="0.25">
      <c r="A45" s="8">
        <v>43</v>
      </c>
      <c r="B45" s="9">
        <v>45461.677175926001</v>
      </c>
      <c r="C45" s="7" t="s">
        <v>80</v>
      </c>
      <c r="D45" s="14" t="s">
        <v>89</v>
      </c>
      <c r="E45" s="14" t="s">
        <v>90</v>
      </c>
      <c r="F45" s="13"/>
      <c r="G45" s="12" t="s">
        <v>14</v>
      </c>
    </row>
    <row r="46" spans="1:7" ht="45" x14ac:dyDescent="0.25">
      <c r="A46" s="8">
        <v>44</v>
      </c>
      <c r="B46" s="9">
        <v>45463.725196758998</v>
      </c>
      <c r="C46" s="7" t="s">
        <v>80</v>
      </c>
      <c r="D46" s="14" t="s">
        <v>91</v>
      </c>
      <c r="E46" s="14" t="s">
        <v>92</v>
      </c>
      <c r="F46" s="13"/>
      <c r="G46" s="12" t="s">
        <v>21</v>
      </c>
    </row>
    <row r="47" spans="1:7" ht="120" x14ac:dyDescent="0.25">
      <c r="A47" s="8">
        <v>45</v>
      </c>
      <c r="B47" s="9">
        <v>45467.658078704</v>
      </c>
      <c r="C47" s="7" t="s">
        <v>80</v>
      </c>
      <c r="D47" s="14" t="s">
        <v>93</v>
      </c>
      <c r="E47" s="14" t="s">
        <v>94</v>
      </c>
      <c r="F47" s="13"/>
      <c r="G47" s="12" t="s">
        <v>14</v>
      </c>
    </row>
    <row r="48" spans="1:7" ht="90" x14ac:dyDescent="0.25">
      <c r="A48" s="8">
        <v>46</v>
      </c>
      <c r="B48" s="9">
        <v>45468.299363425998</v>
      </c>
      <c r="C48" s="7" t="s">
        <v>80</v>
      </c>
      <c r="D48" s="14" t="s">
        <v>95</v>
      </c>
      <c r="E48" s="14" t="s">
        <v>96</v>
      </c>
      <c r="F48" s="13"/>
      <c r="G48" s="12" t="s">
        <v>71</v>
      </c>
    </row>
    <row r="49" spans="1:7" ht="240" x14ac:dyDescent="0.25">
      <c r="A49" s="8">
        <v>47</v>
      </c>
      <c r="B49" s="9">
        <v>45469.394548611002</v>
      </c>
      <c r="C49" s="7" t="s">
        <v>80</v>
      </c>
      <c r="D49" s="14" t="s">
        <v>97</v>
      </c>
      <c r="E49" s="12" t="s">
        <v>98</v>
      </c>
      <c r="F49" s="13"/>
      <c r="G49" s="12" t="s">
        <v>21</v>
      </c>
    </row>
    <row r="50" spans="1:7" ht="195" x14ac:dyDescent="0.25">
      <c r="A50" s="8">
        <v>48</v>
      </c>
      <c r="B50" s="11">
        <v>45472</v>
      </c>
      <c r="C50" s="7" t="s">
        <v>99</v>
      </c>
      <c r="D50" s="12" t="s">
        <v>100</v>
      </c>
      <c r="E50" s="12" t="s">
        <v>101</v>
      </c>
      <c r="F50" s="13"/>
      <c r="G50" s="12" t="s">
        <v>71</v>
      </c>
    </row>
    <row r="51" spans="1:7" ht="30" x14ac:dyDescent="0.25">
      <c r="A51" s="8">
        <v>49</v>
      </c>
      <c r="B51" s="11">
        <v>45472</v>
      </c>
      <c r="C51" s="7" t="s">
        <v>102</v>
      </c>
      <c r="D51" s="12" t="s">
        <v>103</v>
      </c>
      <c r="E51" s="12" t="s">
        <v>104</v>
      </c>
      <c r="F51" s="13"/>
      <c r="G51" s="12" t="s">
        <v>105</v>
      </c>
    </row>
    <row r="52" spans="1:7" ht="45" x14ac:dyDescent="0.25">
      <c r="A52" s="8">
        <v>50</v>
      </c>
      <c r="B52" s="11">
        <v>45472</v>
      </c>
      <c r="C52" s="7" t="s">
        <v>102</v>
      </c>
      <c r="D52" s="12" t="s">
        <v>106</v>
      </c>
      <c r="E52" s="12" t="s">
        <v>107</v>
      </c>
      <c r="F52" s="13"/>
      <c r="G52" s="12" t="s">
        <v>14</v>
      </c>
    </row>
    <row r="53" spans="1:7" ht="30" x14ac:dyDescent="0.25">
      <c r="A53" s="8">
        <v>51</v>
      </c>
      <c r="B53" s="11">
        <v>45472</v>
      </c>
      <c r="C53" s="7" t="s">
        <v>102</v>
      </c>
      <c r="D53" s="12" t="s">
        <v>108</v>
      </c>
      <c r="E53" s="12" t="s">
        <v>109</v>
      </c>
      <c r="F53" s="13"/>
      <c r="G53" s="12" t="s">
        <v>14</v>
      </c>
    </row>
    <row r="54" spans="1:7" ht="30" x14ac:dyDescent="0.25">
      <c r="A54" s="8">
        <v>52</v>
      </c>
      <c r="B54" s="11">
        <v>45472</v>
      </c>
      <c r="C54" s="7" t="s">
        <v>102</v>
      </c>
      <c r="D54" s="12" t="s">
        <v>110</v>
      </c>
      <c r="E54" s="12" t="s">
        <v>111</v>
      </c>
      <c r="F54" s="13"/>
      <c r="G54" s="12" t="s">
        <v>14</v>
      </c>
    </row>
    <row r="55" spans="1:7" ht="60" x14ac:dyDescent="0.25">
      <c r="A55" s="8">
        <v>53</v>
      </c>
      <c r="B55" s="11">
        <v>45472</v>
      </c>
      <c r="C55" s="7" t="s">
        <v>102</v>
      </c>
      <c r="D55" s="12" t="s">
        <v>112</v>
      </c>
      <c r="E55" s="12" t="s">
        <v>111</v>
      </c>
      <c r="F55" s="13"/>
      <c r="G55" s="12" t="s">
        <v>14</v>
      </c>
    </row>
    <row r="56" spans="1:7" ht="60" x14ac:dyDescent="0.25">
      <c r="A56" s="8">
        <v>54</v>
      </c>
      <c r="B56" s="11">
        <v>45472</v>
      </c>
      <c r="C56" s="7" t="s">
        <v>102</v>
      </c>
      <c r="D56" s="12" t="s">
        <v>113</v>
      </c>
      <c r="E56" s="12" t="s">
        <v>111</v>
      </c>
      <c r="F56" s="13"/>
      <c r="G56" s="12" t="s">
        <v>14</v>
      </c>
    </row>
    <row r="57" spans="1:7" x14ac:dyDescent="0.25">
      <c r="A57" s="8"/>
      <c r="B57" s="11"/>
      <c r="C57" s="7"/>
      <c r="D57" s="12"/>
      <c r="E57" s="12"/>
      <c r="F57" s="13"/>
      <c r="G57" s="12"/>
    </row>
    <row r="58" spans="1:7" x14ac:dyDescent="0.25">
      <c r="A58" s="8"/>
      <c r="B58" s="15"/>
      <c r="C58" s="16"/>
      <c r="D58" s="16"/>
      <c r="E58" s="16"/>
      <c r="F58" s="17"/>
      <c r="G58" s="16"/>
    </row>
    <row r="59" spans="1:7" x14ac:dyDescent="0.25">
      <c r="B59" s="18" t="s">
        <v>114</v>
      </c>
      <c r="C59" s="18" t="s">
        <v>115</v>
      </c>
      <c r="D59" s="18" t="s">
        <v>116</v>
      </c>
    </row>
    <row r="60" spans="1:7" x14ac:dyDescent="0.25">
      <c r="B60" s="19" t="s">
        <v>80</v>
      </c>
      <c r="C60" s="20">
        <f>COUNTIF($C$3:$C$58,B60)</f>
        <v>9</v>
      </c>
      <c r="D60" s="21">
        <f>C60</f>
        <v>9</v>
      </c>
    </row>
    <row r="61" spans="1:7" x14ac:dyDescent="0.25">
      <c r="B61" s="7" t="s">
        <v>8</v>
      </c>
      <c r="C61" s="20">
        <f>COUNTIF($C$3:$C$58,B61)</f>
        <v>38</v>
      </c>
      <c r="D61" s="21">
        <f>C61</f>
        <v>38</v>
      </c>
    </row>
    <row r="62" spans="1:7" x14ac:dyDescent="0.25">
      <c r="B62" s="7" t="s">
        <v>117</v>
      </c>
      <c r="C62" s="20">
        <v>1</v>
      </c>
      <c r="D62" s="21">
        <v>1</v>
      </c>
    </row>
    <row r="63" spans="1:7" x14ac:dyDescent="0.25">
      <c r="B63" s="7" t="s">
        <v>118</v>
      </c>
      <c r="C63" s="20">
        <v>0</v>
      </c>
      <c r="D63" s="21">
        <v>0</v>
      </c>
    </row>
    <row r="64" spans="1:7" x14ac:dyDescent="0.25">
      <c r="B64" s="7" t="s">
        <v>119</v>
      </c>
      <c r="C64" s="20">
        <v>6</v>
      </c>
      <c r="D64" s="21">
        <v>0</v>
      </c>
    </row>
    <row r="65" spans="2:5" x14ac:dyDescent="0.25">
      <c r="B65" s="22" t="s">
        <v>120</v>
      </c>
      <c r="C65" s="23">
        <f>SUM(C60:C64)</f>
        <v>54</v>
      </c>
      <c r="D65" s="24">
        <f>C65</f>
        <v>54</v>
      </c>
    </row>
    <row r="68" spans="2:5" x14ac:dyDescent="0.25">
      <c r="B68" s="25" t="s">
        <v>121</v>
      </c>
      <c r="C68" s="25" t="s">
        <v>120</v>
      </c>
      <c r="E68" s="26" t="s">
        <v>122</v>
      </c>
    </row>
    <row r="69" spans="2:5" x14ac:dyDescent="0.25">
      <c r="B69" s="25" t="s">
        <v>123</v>
      </c>
      <c r="C69" s="25">
        <f t="shared" ref="C69:C75" si="0">COUNTIF($G$3:$G$58,B69)</f>
        <v>8</v>
      </c>
    </row>
    <row r="70" spans="2:5" x14ac:dyDescent="0.25">
      <c r="B70" s="25" t="s">
        <v>124</v>
      </c>
      <c r="C70" s="25">
        <f t="shared" si="0"/>
        <v>0</v>
      </c>
    </row>
    <row r="71" spans="2:5" x14ac:dyDescent="0.25">
      <c r="B71" s="25" t="s">
        <v>54</v>
      </c>
      <c r="C71" s="25">
        <f t="shared" si="0"/>
        <v>2</v>
      </c>
    </row>
    <row r="72" spans="2:5" x14ac:dyDescent="0.25">
      <c r="B72" s="25" t="s">
        <v>125</v>
      </c>
      <c r="C72" s="25">
        <f t="shared" si="0"/>
        <v>0</v>
      </c>
    </row>
    <row r="73" spans="2:5" x14ac:dyDescent="0.25">
      <c r="B73" s="7" t="s">
        <v>14</v>
      </c>
      <c r="C73" s="25">
        <f t="shared" si="0"/>
        <v>11</v>
      </c>
    </row>
    <row r="74" spans="2:5" x14ac:dyDescent="0.25">
      <c r="B74" s="7" t="s">
        <v>126</v>
      </c>
      <c r="C74" s="25">
        <f t="shared" si="0"/>
        <v>4</v>
      </c>
    </row>
    <row r="75" spans="2:5" x14ac:dyDescent="0.25">
      <c r="B75" s="27" t="s">
        <v>127</v>
      </c>
      <c r="C75" s="25">
        <f t="shared" si="0"/>
        <v>29</v>
      </c>
    </row>
    <row r="76" spans="2:5" x14ac:dyDescent="0.25">
      <c r="B76" s="22" t="s">
        <v>120</v>
      </c>
      <c r="C76" s="25">
        <f>SUM(C69:C75)</f>
        <v>54</v>
      </c>
    </row>
  </sheetData>
  <mergeCells count="1">
    <mergeCell ref="A1:G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raizu</dc:creator>
  <cp:lastModifiedBy>raizu</cp:lastModifiedBy>
  <dcterms:created xsi:type="dcterms:W3CDTF">2024-08-21T05:49:07Z</dcterms:created>
  <dcterms:modified xsi:type="dcterms:W3CDTF">2024-08-21T05:49:30Z</dcterms:modified>
</cp:coreProperties>
</file>