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erjaan dishub\ppid baru\data 2024\agustus 2024\opendata\data penumpang stasiun 2024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1" l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U35" i="1" s="1"/>
  <c r="V4" i="1"/>
  <c r="V36" i="1" s="1"/>
  <c r="U4" i="1"/>
  <c r="U36" i="1" s="1"/>
  <c r="V35" i="1" l="1"/>
</calcChain>
</file>

<file path=xl/sharedStrings.xml><?xml version="1.0" encoding="utf-8"?>
<sst xmlns="http://schemas.openxmlformats.org/spreadsheetml/2006/main" count="34" uniqueCount="14">
  <si>
    <t>PENUMPANG STASIUN BESAR DI JAWA TENGAH</t>
  </si>
  <si>
    <t>TOTAL PENUMPANG STASIUN</t>
  </si>
  <si>
    <t>SEMARANG PONCOL</t>
  </si>
  <si>
    <t>SEMARANG TAWANG</t>
  </si>
  <si>
    <t>TEGAL</t>
  </si>
  <si>
    <t>PEKALONGAN</t>
  </si>
  <si>
    <t>CEPU</t>
  </si>
  <si>
    <t>PURWOSARI</t>
  </si>
  <si>
    <t>SOLOBALAPAN</t>
  </si>
  <si>
    <t>SOLO JEBRES</t>
  </si>
  <si>
    <t>PURWOKERTO</t>
  </si>
  <si>
    <t>KUTOARJO</t>
  </si>
  <si>
    <t>Berangkat</t>
  </si>
  <si>
    <t>Datang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</si>
</sst>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4"/>
      <color theme="1"/>
      <name val="Calibri"/>
    </font>
    <font>
      <sz val="11"/>
      <name val="Calibri"/>
    </font>
    <font>
      <b/>
      <sz val="14"/>
      <color theme="1"/>
      <name val="Calibri"/>
    </font>
    <font>
      <sz val="9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>
      <selection sqref="A1:V36"/>
    </sheetView>
  </sheetViews>
  <sheetFormatPr defaultRowHeight="15"/>
  <sheetData>
    <row r="1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 t="s">
        <v>1</v>
      </c>
      <c r="V1" s="5"/>
    </row>
    <row r="2" spans="1:22">
      <c r="A2" s="1" t="s">
        <v>2</v>
      </c>
      <c r="B2" s="3"/>
      <c r="C2" s="1" t="s">
        <v>3</v>
      </c>
      <c r="D2" s="3"/>
      <c r="E2" s="1" t="s">
        <v>4</v>
      </c>
      <c r="F2" s="3"/>
      <c r="G2" s="1" t="s">
        <v>5</v>
      </c>
      <c r="H2" s="3"/>
      <c r="I2" s="1" t="s">
        <v>6</v>
      </c>
      <c r="J2" s="3"/>
      <c r="K2" s="1" t="s">
        <v>7</v>
      </c>
      <c r="L2" s="3"/>
      <c r="M2" s="1" t="s">
        <v>8</v>
      </c>
      <c r="N2" s="3"/>
      <c r="O2" s="1" t="s">
        <v>9</v>
      </c>
      <c r="P2" s="3"/>
      <c r="Q2" s="1" t="s">
        <v>10</v>
      </c>
      <c r="R2" s="3"/>
      <c r="S2" s="1" t="s">
        <v>11</v>
      </c>
      <c r="T2" s="3"/>
      <c r="U2" s="6"/>
      <c r="V2" s="7"/>
    </row>
    <row r="3" spans="1:22">
      <c r="A3" s="8" t="s">
        <v>12</v>
      </c>
      <c r="B3" s="8" t="s">
        <v>13</v>
      </c>
      <c r="C3" s="8" t="s">
        <v>12</v>
      </c>
      <c r="D3" s="8" t="s">
        <v>13</v>
      </c>
      <c r="E3" s="8" t="s">
        <v>12</v>
      </c>
      <c r="F3" s="8" t="s">
        <v>13</v>
      </c>
      <c r="G3" s="8" t="s">
        <v>12</v>
      </c>
      <c r="H3" s="8" t="s">
        <v>13</v>
      </c>
      <c r="I3" s="8" t="s">
        <v>12</v>
      </c>
      <c r="J3" s="8" t="s">
        <v>13</v>
      </c>
      <c r="K3" s="8" t="s">
        <v>12</v>
      </c>
      <c r="L3" s="8" t="s">
        <v>13</v>
      </c>
      <c r="M3" s="8" t="s">
        <v>12</v>
      </c>
      <c r="N3" s="8" t="s">
        <v>13</v>
      </c>
      <c r="O3" s="8" t="s">
        <v>12</v>
      </c>
      <c r="P3" s="8" t="s">
        <v>13</v>
      </c>
      <c r="Q3" s="8" t="s">
        <v>12</v>
      </c>
      <c r="R3" s="8" t="s">
        <v>13</v>
      </c>
      <c r="S3" s="8" t="s">
        <v>12</v>
      </c>
      <c r="T3" s="8" t="s">
        <v>13</v>
      </c>
      <c r="U3" s="8" t="s">
        <v>12</v>
      </c>
      <c r="V3" s="8" t="s">
        <v>13</v>
      </c>
    </row>
    <row r="4" spans="1:22" ht="18.75">
      <c r="A4" s="9">
        <v>4138</v>
      </c>
      <c r="B4" s="9">
        <v>4972</v>
      </c>
      <c r="C4" s="9">
        <v>3894</v>
      </c>
      <c r="D4" s="9">
        <v>5650</v>
      </c>
      <c r="E4" s="9">
        <v>2237</v>
      </c>
      <c r="F4" s="10">
        <v>2539</v>
      </c>
      <c r="G4" s="9">
        <v>1601</v>
      </c>
      <c r="H4" s="9">
        <v>1778</v>
      </c>
      <c r="I4" s="9">
        <v>681</v>
      </c>
      <c r="J4" s="9">
        <v>907</v>
      </c>
      <c r="K4" s="9"/>
      <c r="L4" s="9"/>
      <c r="M4" s="9"/>
      <c r="N4" s="9"/>
      <c r="O4" s="9"/>
      <c r="P4" s="9"/>
      <c r="Q4" s="9">
        <v>3308</v>
      </c>
      <c r="R4" s="9">
        <v>4389</v>
      </c>
      <c r="S4" s="9">
        <v>1012</v>
      </c>
      <c r="T4" s="9">
        <v>2033</v>
      </c>
      <c r="U4" s="9">
        <f t="shared" ref="U4:V19" si="0">A4+C4+E4+G4+I4+K4+M4+O4+Q4+S4</f>
        <v>16871</v>
      </c>
      <c r="V4" s="9">
        <f t="shared" si="0"/>
        <v>22268</v>
      </c>
    </row>
    <row r="5" spans="1:22" ht="18.75">
      <c r="A5" s="9">
        <v>5500</v>
      </c>
      <c r="B5" s="9">
        <v>4570</v>
      </c>
      <c r="C5" s="9">
        <v>6233</v>
      </c>
      <c r="D5" s="9">
        <v>4390</v>
      </c>
      <c r="E5" s="9">
        <v>2709</v>
      </c>
      <c r="F5" s="10">
        <v>2241</v>
      </c>
      <c r="G5" s="9">
        <v>2086</v>
      </c>
      <c r="H5" s="9">
        <v>1632</v>
      </c>
      <c r="I5" s="9">
        <v>988</v>
      </c>
      <c r="J5" s="9">
        <v>755</v>
      </c>
      <c r="K5" s="9"/>
      <c r="L5" s="9"/>
      <c r="M5" s="9"/>
      <c r="N5" s="9"/>
      <c r="O5" s="9"/>
      <c r="P5" s="9"/>
      <c r="Q5" s="9">
        <v>5075</v>
      </c>
      <c r="R5" s="9">
        <v>3675</v>
      </c>
      <c r="S5" s="9">
        <v>1931</v>
      </c>
      <c r="T5" s="9">
        <v>1285</v>
      </c>
      <c r="U5" s="9">
        <f t="shared" si="0"/>
        <v>24522</v>
      </c>
      <c r="V5" s="9">
        <f t="shared" si="0"/>
        <v>18548</v>
      </c>
    </row>
    <row r="6" spans="1:22" ht="18.75">
      <c r="A6" s="9">
        <v>3781</v>
      </c>
      <c r="B6" s="9">
        <v>4678</v>
      </c>
      <c r="C6" s="9">
        <v>3432</v>
      </c>
      <c r="D6" s="9">
        <v>4665</v>
      </c>
      <c r="E6" s="9">
        <v>2363</v>
      </c>
      <c r="F6" s="10">
        <v>2360</v>
      </c>
      <c r="G6" s="9">
        <v>1445</v>
      </c>
      <c r="H6" s="9">
        <v>1746</v>
      </c>
      <c r="I6" s="9">
        <v>652</v>
      </c>
      <c r="J6" s="9">
        <v>531</v>
      </c>
      <c r="K6" s="9"/>
      <c r="L6" s="9"/>
      <c r="M6" s="9"/>
      <c r="N6" s="9"/>
      <c r="O6" s="9"/>
      <c r="P6" s="9"/>
      <c r="Q6" s="9">
        <v>3157</v>
      </c>
      <c r="R6" s="9">
        <v>3703</v>
      </c>
      <c r="S6" s="9">
        <v>1076</v>
      </c>
      <c r="T6" s="9">
        <v>1105</v>
      </c>
      <c r="U6" s="9">
        <f t="shared" si="0"/>
        <v>15906</v>
      </c>
      <c r="V6" s="9">
        <f t="shared" si="0"/>
        <v>18788</v>
      </c>
    </row>
    <row r="7" spans="1:22" ht="18.75">
      <c r="A7" s="9">
        <v>3170</v>
      </c>
      <c r="B7" s="9">
        <v>3411</v>
      </c>
      <c r="C7" s="9">
        <v>2812</v>
      </c>
      <c r="D7" s="9">
        <v>3302</v>
      </c>
      <c r="E7" s="9">
        <v>1994</v>
      </c>
      <c r="F7" s="10">
        <v>2117</v>
      </c>
      <c r="G7" s="9">
        <v>1128</v>
      </c>
      <c r="H7" s="9">
        <v>993</v>
      </c>
      <c r="I7" s="9">
        <v>504</v>
      </c>
      <c r="J7" s="9">
        <v>440</v>
      </c>
      <c r="K7" s="9"/>
      <c r="L7" s="9"/>
      <c r="M7" s="9"/>
      <c r="N7" s="9"/>
      <c r="O7" s="9"/>
      <c r="P7" s="9"/>
      <c r="Q7" s="9">
        <v>2728</v>
      </c>
      <c r="R7" s="9">
        <v>2904</v>
      </c>
      <c r="S7" s="9">
        <v>882</v>
      </c>
      <c r="T7" s="9">
        <v>876</v>
      </c>
      <c r="U7" s="9">
        <f t="shared" si="0"/>
        <v>13218</v>
      </c>
      <c r="V7" s="9">
        <f t="shared" si="0"/>
        <v>14043</v>
      </c>
    </row>
    <row r="8" spans="1:22" ht="18.75">
      <c r="A8" s="9">
        <v>3328</v>
      </c>
      <c r="B8" s="9">
        <v>3364</v>
      </c>
      <c r="C8" s="9">
        <v>3315</v>
      </c>
      <c r="D8" s="9">
        <v>3278</v>
      </c>
      <c r="E8" s="9">
        <v>1668</v>
      </c>
      <c r="F8" s="10">
        <v>1926</v>
      </c>
      <c r="G8" s="9">
        <v>1191</v>
      </c>
      <c r="H8" s="9">
        <v>1133</v>
      </c>
      <c r="I8" s="9">
        <v>559</v>
      </c>
      <c r="J8" s="9">
        <v>539</v>
      </c>
      <c r="K8" s="9"/>
      <c r="L8" s="9"/>
      <c r="M8" s="9"/>
      <c r="N8" s="9"/>
      <c r="O8" s="9"/>
      <c r="P8" s="9"/>
      <c r="Q8" s="9">
        <v>2856</v>
      </c>
      <c r="R8" s="9">
        <v>2764</v>
      </c>
      <c r="S8" s="9">
        <v>835</v>
      </c>
      <c r="T8" s="9">
        <v>906</v>
      </c>
      <c r="U8" s="9">
        <f t="shared" si="0"/>
        <v>13752</v>
      </c>
      <c r="V8" s="9">
        <f t="shared" si="0"/>
        <v>13910</v>
      </c>
    </row>
    <row r="9" spans="1:22" ht="18.75">
      <c r="A9" s="9">
        <v>3347</v>
      </c>
      <c r="B9" s="9">
        <v>3214</v>
      </c>
      <c r="C9" s="9">
        <v>3416</v>
      </c>
      <c r="D9" s="9">
        <v>3240</v>
      </c>
      <c r="E9" s="9">
        <v>1786</v>
      </c>
      <c r="F9" s="10">
        <v>2029</v>
      </c>
      <c r="G9" s="9">
        <v>1290</v>
      </c>
      <c r="H9" s="9">
        <v>1427</v>
      </c>
      <c r="I9" s="9">
        <v>527</v>
      </c>
      <c r="J9" s="9">
        <v>528</v>
      </c>
      <c r="K9" s="9"/>
      <c r="L9" s="9"/>
      <c r="M9" s="9"/>
      <c r="N9" s="9"/>
      <c r="O9" s="9"/>
      <c r="P9" s="9"/>
      <c r="Q9" s="9">
        <v>2819</v>
      </c>
      <c r="R9" s="9">
        <v>2886</v>
      </c>
      <c r="S9" s="9">
        <v>874</v>
      </c>
      <c r="T9" s="9">
        <v>933</v>
      </c>
      <c r="U9" s="9">
        <f t="shared" si="0"/>
        <v>14059</v>
      </c>
      <c r="V9" s="9">
        <f t="shared" si="0"/>
        <v>14257</v>
      </c>
    </row>
    <row r="10" spans="1:22" ht="18.75">
      <c r="A10" s="9">
        <v>4543</v>
      </c>
      <c r="B10" s="9">
        <v>4149</v>
      </c>
      <c r="C10" s="9">
        <v>5137</v>
      </c>
      <c r="D10" s="9">
        <v>4599</v>
      </c>
      <c r="E10" s="9">
        <v>2697</v>
      </c>
      <c r="F10" s="10">
        <v>2832</v>
      </c>
      <c r="G10" s="9">
        <v>1861</v>
      </c>
      <c r="H10" s="9">
        <v>1792</v>
      </c>
      <c r="I10" s="9">
        <v>618</v>
      </c>
      <c r="J10" s="9">
        <v>726</v>
      </c>
      <c r="K10" s="9"/>
      <c r="L10" s="9"/>
      <c r="M10" s="9"/>
      <c r="N10" s="9"/>
      <c r="O10" s="9"/>
      <c r="P10" s="9"/>
      <c r="Q10" s="9">
        <v>3671</v>
      </c>
      <c r="R10" s="9">
        <v>4154</v>
      </c>
      <c r="S10" s="9">
        <v>1022</v>
      </c>
      <c r="T10" s="9">
        <v>1082</v>
      </c>
      <c r="U10" s="9">
        <f t="shared" si="0"/>
        <v>19549</v>
      </c>
      <c r="V10" s="9">
        <f t="shared" si="0"/>
        <v>19334</v>
      </c>
    </row>
    <row r="11" spans="1:22" ht="18.75">
      <c r="A11" s="9">
        <v>4199</v>
      </c>
      <c r="B11" s="9">
        <v>4641</v>
      </c>
      <c r="C11" s="9">
        <v>3819</v>
      </c>
      <c r="D11" s="9">
        <v>5067</v>
      </c>
      <c r="E11" s="9">
        <v>2185</v>
      </c>
      <c r="F11" s="10">
        <v>2399</v>
      </c>
      <c r="G11" s="9">
        <v>1384</v>
      </c>
      <c r="H11" s="9">
        <v>1605</v>
      </c>
      <c r="I11" s="9">
        <v>536</v>
      </c>
      <c r="J11" s="9">
        <v>823</v>
      </c>
      <c r="K11" s="9"/>
      <c r="L11" s="9"/>
      <c r="M11" s="9"/>
      <c r="N11" s="9"/>
      <c r="O11" s="9"/>
      <c r="P11" s="9"/>
      <c r="Q11" s="9">
        <v>3542</v>
      </c>
      <c r="R11" s="9">
        <v>4532</v>
      </c>
      <c r="S11" s="9">
        <v>984</v>
      </c>
      <c r="T11" s="9">
        <v>1688</v>
      </c>
      <c r="U11" s="9">
        <f t="shared" si="0"/>
        <v>16649</v>
      </c>
      <c r="V11" s="9">
        <f t="shared" si="0"/>
        <v>20755</v>
      </c>
    </row>
    <row r="12" spans="1:22" ht="18.75">
      <c r="A12" s="9">
        <v>4818</v>
      </c>
      <c r="B12" s="9">
        <v>4398</v>
      </c>
      <c r="C12" s="9">
        <v>5947</v>
      </c>
      <c r="D12" s="9">
        <v>4707</v>
      </c>
      <c r="E12" s="9">
        <v>2436</v>
      </c>
      <c r="F12" s="10">
        <v>2352</v>
      </c>
      <c r="G12" s="9">
        <v>1912</v>
      </c>
      <c r="H12" s="9">
        <v>1508</v>
      </c>
      <c r="I12" s="9">
        <v>944</v>
      </c>
      <c r="J12" s="9">
        <v>764</v>
      </c>
      <c r="K12" s="9"/>
      <c r="L12" s="9"/>
      <c r="M12" s="9"/>
      <c r="N12" s="9"/>
      <c r="O12" s="9"/>
      <c r="P12" s="9"/>
      <c r="Q12" s="9">
        <v>5221</v>
      </c>
      <c r="R12" s="9">
        <v>4076</v>
      </c>
      <c r="S12" s="9">
        <v>1748</v>
      </c>
      <c r="T12" s="9">
        <v>1402</v>
      </c>
      <c r="U12" s="9">
        <f t="shared" si="0"/>
        <v>23026</v>
      </c>
      <c r="V12" s="9">
        <f t="shared" si="0"/>
        <v>19207</v>
      </c>
    </row>
    <row r="13" spans="1:22" ht="18.75">
      <c r="A13" s="9">
        <v>3731</v>
      </c>
      <c r="B13" s="9">
        <v>4562</v>
      </c>
      <c r="C13" s="9">
        <v>3404</v>
      </c>
      <c r="D13" s="9">
        <v>4755</v>
      </c>
      <c r="E13" s="9">
        <v>2280</v>
      </c>
      <c r="F13" s="10">
        <v>2449</v>
      </c>
      <c r="G13" s="9">
        <v>1378</v>
      </c>
      <c r="H13" s="9">
        <v>1589</v>
      </c>
      <c r="I13" s="9">
        <v>654</v>
      </c>
      <c r="J13" s="9">
        <v>751</v>
      </c>
      <c r="K13" s="9"/>
      <c r="L13" s="9"/>
      <c r="M13" s="9"/>
      <c r="N13" s="9"/>
      <c r="O13" s="9"/>
      <c r="P13" s="9"/>
      <c r="Q13" s="9">
        <v>3406</v>
      </c>
      <c r="R13" s="9">
        <v>4233</v>
      </c>
      <c r="S13" s="9">
        <v>1137</v>
      </c>
      <c r="T13" s="9">
        <v>1353</v>
      </c>
      <c r="U13" s="9">
        <f t="shared" si="0"/>
        <v>15990</v>
      </c>
      <c r="V13" s="9">
        <f t="shared" si="0"/>
        <v>19692</v>
      </c>
    </row>
    <row r="14" spans="1:22" ht="18.75">
      <c r="A14" s="9">
        <v>3251</v>
      </c>
      <c r="B14" s="9">
        <v>3021</v>
      </c>
      <c r="C14" s="9">
        <v>3389</v>
      </c>
      <c r="D14" s="9">
        <v>3364</v>
      </c>
      <c r="E14" s="9">
        <v>1727</v>
      </c>
      <c r="F14" s="10">
        <v>1939</v>
      </c>
      <c r="G14" s="9">
        <v>1248</v>
      </c>
      <c r="H14" s="9">
        <v>1200</v>
      </c>
      <c r="I14" s="9">
        <v>591</v>
      </c>
      <c r="J14" s="9">
        <v>611</v>
      </c>
      <c r="K14" s="9"/>
      <c r="L14" s="9"/>
      <c r="M14" s="9"/>
      <c r="N14" s="9"/>
      <c r="O14" s="9"/>
      <c r="P14" s="9"/>
      <c r="Q14" s="9">
        <v>3026</v>
      </c>
      <c r="R14" s="9">
        <v>2929</v>
      </c>
      <c r="S14" s="9">
        <v>920</v>
      </c>
      <c r="T14" s="9">
        <v>1083</v>
      </c>
      <c r="U14" s="9">
        <f t="shared" si="0"/>
        <v>14152</v>
      </c>
      <c r="V14" s="9">
        <f t="shared" si="0"/>
        <v>14147</v>
      </c>
    </row>
    <row r="15" spans="1:22" ht="18.75">
      <c r="A15" s="9">
        <v>3898</v>
      </c>
      <c r="B15" s="9">
        <v>3421</v>
      </c>
      <c r="C15" s="9">
        <v>3470</v>
      </c>
      <c r="D15" s="9">
        <v>4221</v>
      </c>
      <c r="E15" s="9">
        <v>1961</v>
      </c>
      <c r="F15" s="10">
        <v>2173</v>
      </c>
      <c r="G15" s="9">
        <v>1444</v>
      </c>
      <c r="H15" s="9">
        <v>1386</v>
      </c>
      <c r="I15" s="9">
        <v>669</v>
      </c>
      <c r="J15" s="9">
        <v>655</v>
      </c>
      <c r="K15" s="9"/>
      <c r="L15" s="9"/>
      <c r="M15" s="9"/>
      <c r="N15" s="9"/>
      <c r="O15" s="9"/>
      <c r="P15" s="9"/>
      <c r="Q15" s="9">
        <v>3178</v>
      </c>
      <c r="R15" s="9">
        <v>3142</v>
      </c>
      <c r="S15" s="9">
        <v>938</v>
      </c>
      <c r="T15" s="9">
        <v>1084</v>
      </c>
      <c r="U15" s="9">
        <f t="shared" si="0"/>
        <v>15558</v>
      </c>
      <c r="V15" s="9">
        <f t="shared" si="0"/>
        <v>16082</v>
      </c>
    </row>
    <row r="16" spans="1:22" ht="18.75">
      <c r="A16" s="9">
        <v>4857</v>
      </c>
      <c r="B16" s="9">
        <v>3692</v>
      </c>
      <c r="C16" s="9">
        <v>4236</v>
      </c>
      <c r="D16" s="9">
        <v>4825</v>
      </c>
      <c r="E16" s="9">
        <v>1894</v>
      </c>
      <c r="F16" s="10">
        <v>2878</v>
      </c>
      <c r="G16" s="9">
        <v>1341</v>
      </c>
      <c r="H16" s="9">
        <v>1709</v>
      </c>
      <c r="I16" s="9">
        <v>570</v>
      </c>
      <c r="J16" s="9">
        <v>744</v>
      </c>
      <c r="K16" s="9"/>
      <c r="L16" s="9"/>
      <c r="M16" s="9"/>
      <c r="N16" s="9"/>
      <c r="O16" s="9"/>
      <c r="P16" s="9"/>
      <c r="Q16" s="9">
        <v>3718</v>
      </c>
      <c r="R16" s="9">
        <v>3953</v>
      </c>
      <c r="S16" s="9">
        <v>1000</v>
      </c>
      <c r="T16" s="9">
        <v>1678</v>
      </c>
      <c r="U16" s="9">
        <f t="shared" si="0"/>
        <v>17616</v>
      </c>
      <c r="V16" s="9">
        <f t="shared" si="0"/>
        <v>19479</v>
      </c>
    </row>
    <row r="17" spans="1:22" ht="18.75">
      <c r="A17" s="9">
        <v>7996</v>
      </c>
      <c r="B17" s="9">
        <v>4770</v>
      </c>
      <c r="C17" s="9">
        <v>7700</v>
      </c>
      <c r="D17" s="9">
        <v>6283</v>
      </c>
      <c r="E17" s="9">
        <v>2745</v>
      </c>
      <c r="F17" s="10">
        <v>4006</v>
      </c>
      <c r="G17" s="9">
        <v>1907</v>
      </c>
      <c r="H17" s="9">
        <v>2352</v>
      </c>
      <c r="I17" s="9">
        <v>666</v>
      </c>
      <c r="J17" s="9">
        <v>1045</v>
      </c>
      <c r="K17" s="9"/>
      <c r="L17" s="9"/>
      <c r="M17" s="9"/>
      <c r="N17" s="9"/>
      <c r="O17" s="9"/>
      <c r="P17" s="9"/>
      <c r="Q17" s="9">
        <v>6453</v>
      </c>
      <c r="R17" s="9">
        <v>5644</v>
      </c>
      <c r="S17" s="9">
        <v>1401</v>
      </c>
      <c r="T17" s="9">
        <v>2212</v>
      </c>
      <c r="U17" s="9">
        <f t="shared" si="0"/>
        <v>28868</v>
      </c>
      <c r="V17" s="9">
        <f t="shared" si="0"/>
        <v>26312</v>
      </c>
    </row>
    <row r="18" spans="1:22" ht="18.75">
      <c r="A18" s="9">
        <v>8741</v>
      </c>
      <c r="B18" s="9">
        <v>5036</v>
      </c>
      <c r="C18" s="9">
        <v>8037</v>
      </c>
      <c r="D18" s="9">
        <v>7724</v>
      </c>
      <c r="E18" s="9">
        <v>2783</v>
      </c>
      <c r="F18" s="10">
        <v>5043</v>
      </c>
      <c r="G18" s="9">
        <v>1943</v>
      </c>
      <c r="H18" s="9">
        <v>3294</v>
      </c>
      <c r="I18" s="9">
        <v>802</v>
      </c>
      <c r="J18" s="9">
        <v>1307</v>
      </c>
      <c r="K18" s="9"/>
      <c r="L18" s="9"/>
      <c r="M18" s="9"/>
      <c r="N18" s="9"/>
      <c r="O18" s="9"/>
      <c r="P18" s="9"/>
      <c r="Q18" s="9">
        <v>5784</v>
      </c>
      <c r="R18" s="9">
        <v>6795</v>
      </c>
      <c r="S18" s="9">
        <v>1507</v>
      </c>
      <c r="T18" s="9">
        <v>3218</v>
      </c>
      <c r="U18" s="9">
        <f t="shared" si="0"/>
        <v>29597</v>
      </c>
      <c r="V18" s="9">
        <f t="shared" si="0"/>
        <v>32417</v>
      </c>
    </row>
    <row r="19" spans="1:22" ht="18.75">
      <c r="A19" s="9">
        <v>7886</v>
      </c>
      <c r="B19" s="9">
        <v>3504</v>
      </c>
      <c r="C19" s="9">
        <v>5337</v>
      </c>
      <c r="D19" s="9">
        <v>5989</v>
      </c>
      <c r="E19" s="9">
        <v>1671</v>
      </c>
      <c r="F19" s="10">
        <v>4499</v>
      </c>
      <c r="G19" s="9">
        <v>1235</v>
      </c>
      <c r="H19" s="9">
        <v>3188</v>
      </c>
      <c r="I19" s="9">
        <v>586</v>
      </c>
      <c r="J19" s="9">
        <v>1593</v>
      </c>
      <c r="K19" s="9"/>
      <c r="L19" s="9"/>
      <c r="M19" s="9"/>
      <c r="N19" s="9"/>
      <c r="O19" s="9"/>
      <c r="P19" s="9"/>
      <c r="Q19" s="9">
        <v>3847</v>
      </c>
      <c r="R19" s="9">
        <v>6521</v>
      </c>
      <c r="S19" s="9">
        <v>1391</v>
      </c>
      <c r="T19" s="9">
        <v>3224</v>
      </c>
      <c r="U19" s="9">
        <f t="shared" si="0"/>
        <v>21953</v>
      </c>
      <c r="V19" s="9">
        <f t="shared" si="0"/>
        <v>28518</v>
      </c>
    </row>
    <row r="20" spans="1:22" ht="18.75">
      <c r="A20" s="9">
        <v>3843</v>
      </c>
      <c r="B20" s="9">
        <v>3886</v>
      </c>
      <c r="C20" s="9">
        <v>5781</v>
      </c>
      <c r="D20" s="9">
        <v>4153</v>
      </c>
      <c r="E20" s="9">
        <v>2859</v>
      </c>
      <c r="F20" s="10">
        <v>2428</v>
      </c>
      <c r="G20" s="9">
        <v>2248</v>
      </c>
      <c r="H20" s="9">
        <v>1637</v>
      </c>
      <c r="I20" s="9">
        <v>1259</v>
      </c>
      <c r="J20" s="9">
        <v>709</v>
      </c>
      <c r="K20" s="9"/>
      <c r="L20" s="9"/>
      <c r="M20" s="9"/>
      <c r="N20" s="9"/>
      <c r="O20" s="9"/>
      <c r="P20" s="9"/>
      <c r="Q20" s="9">
        <v>4684</v>
      </c>
      <c r="R20" s="9">
        <v>3824</v>
      </c>
      <c r="S20" s="9">
        <v>2189</v>
      </c>
      <c r="T20" s="9">
        <v>1674</v>
      </c>
      <c r="U20" s="9">
        <f t="shared" ref="U20:V34" si="1">A20+C20+E20+G20+I20+K20+M20+O20+Q20+S20</f>
        <v>22863</v>
      </c>
      <c r="V20" s="9">
        <f t="shared" si="1"/>
        <v>18311</v>
      </c>
    </row>
    <row r="21" spans="1:22" ht="18.75">
      <c r="A21" s="9">
        <v>4804</v>
      </c>
      <c r="B21" s="9">
        <v>7789</v>
      </c>
      <c r="C21" s="9">
        <v>6777</v>
      </c>
      <c r="D21" s="9">
        <v>7261</v>
      </c>
      <c r="E21" s="9">
        <v>4789</v>
      </c>
      <c r="F21" s="10">
        <v>3027</v>
      </c>
      <c r="G21" s="9">
        <v>3553</v>
      </c>
      <c r="H21" s="9">
        <v>1956</v>
      </c>
      <c r="I21" s="9">
        <v>1471</v>
      </c>
      <c r="J21" s="9">
        <v>702</v>
      </c>
      <c r="K21" s="9"/>
      <c r="L21" s="9"/>
      <c r="M21" s="9"/>
      <c r="N21" s="9"/>
      <c r="O21" s="9"/>
      <c r="P21" s="9"/>
      <c r="Q21" s="9">
        <v>7137</v>
      </c>
      <c r="R21" s="9">
        <v>6422</v>
      </c>
      <c r="S21" s="9">
        <v>3158</v>
      </c>
      <c r="T21" s="9">
        <v>1653</v>
      </c>
      <c r="U21" s="9">
        <f t="shared" si="1"/>
        <v>31689</v>
      </c>
      <c r="V21" s="9">
        <f t="shared" si="1"/>
        <v>28810</v>
      </c>
    </row>
    <row r="22" spans="1:22" ht="18.75">
      <c r="A22" s="9">
        <v>3968</v>
      </c>
      <c r="B22" s="9">
        <v>7754</v>
      </c>
      <c r="C22" s="9">
        <v>5461</v>
      </c>
      <c r="D22" s="9">
        <v>6790</v>
      </c>
      <c r="E22" s="9">
        <v>3971</v>
      </c>
      <c r="F22" s="10">
        <v>2771</v>
      </c>
      <c r="G22" s="9">
        <v>2655</v>
      </c>
      <c r="H22" s="9">
        <v>1788</v>
      </c>
      <c r="I22" s="9">
        <v>1222</v>
      </c>
      <c r="J22" s="9">
        <v>613</v>
      </c>
      <c r="K22" s="9"/>
      <c r="L22" s="9"/>
      <c r="M22" s="9"/>
      <c r="N22" s="9"/>
      <c r="O22" s="9"/>
      <c r="P22" s="9"/>
      <c r="Q22" s="9">
        <v>5335</v>
      </c>
      <c r="R22" s="9">
        <v>5699</v>
      </c>
      <c r="S22" s="9">
        <v>2392</v>
      </c>
      <c r="T22" s="9">
        <v>1667</v>
      </c>
      <c r="U22" s="9">
        <f t="shared" si="1"/>
        <v>25004</v>
      </c>
      <c r="V22" s="9">
        <f t="shared" si="1"/>
        <v>27082</v>
      </c>
    </row>
    <row r="23" spans="1:22" ht="18.75">
      <c r="A23" s="9">
        <v>4335</v>
      </c>
      <c r="B23" s="9">
        <v>5866</v>
      </c>
      <c r="C23" s="9">
        <v>5306</v>
      </c>
      <c r="D23" s="9">
        <v>5015</v>
      </c>
      <c r="E23" s="9">
        <v>3223</v>
      </c>
      <c r="F23" s="9">
        <v>2561</v>
      </c>
      <c r="G23" s="9">
        <v>1992</v>
      </c>
      <c r="H23" s="9">
        <v>1395</v>
      </c>
      <c r="I23" s="9">
        <v>900</v>
      </c>
      <c r="J23" s="9">
        <v>727</v>
      </c>
      <c r="K23" s="9"/>
      <c r="L23" s="9"/>
      <c r="M23" s="9"/>
      <c r="N23" s="9"/>
      <c r="O23" s="9"/>
      <c r="P23" s="9"/>
      <c r="Q23" s="9">
        <v>4511</v>
      </c>
      <c r="R23" s="9">
        <v>4189</v>
      </c>
      <c r="S23" s="9">
        <v>2017</v>
      </c>
      <c r="T23" s="9">
        <v>1553</v>
      </c>
      <c r="U23" s="9">
        <f t="shared" si="1"/>
        <v>22284</v>
      </c>
      <c r="V23" s="9">
        <f t="shared" si="1"/>
        <v>21306</v>
      </c>
    </row>
    <row r="24" spans="1:22" ht="18.75">
      <c r="A24" s="9">
        <v>5503</v>
      </c>
      <c r="B24" s="9">
        <v>5056</v>
      </c>
      <c r="C24" s="9">
        <v>6632</v>
      </c>
      <c r="D24" s="9">
        <v>5486</v>
      </c>
      <c r="E24" s="9">
        <v>2677</v>
      </c>
      <c r="F24" s="9">
        <v>2789</v>
      </c>
      <c r="G24" s="9">
        <v>1970</v>
      </c>
      <c r="H24" s="9">
        <v>1913</v>
      </c>
      <c r="I24" s="9">
        <v>903</v>
      </c>
      <c r="J24" s="9">
        <v>788</v>
      </c>
      <c r="K24" s="9"/>
      <c r="L24" s="9"/>
      <c r="M24" s="9"/>
      <c r="N24" s="9"/>
      <c r="O24" s="9"/>
      <c r="P24" s="9"/>
      <c r="Q24" s="9">
        <v>4956</v>
      </c>
      <c r="R24" s="9">
        <v>4443</v>
      </c>
      <c r="S24" s="9">
        <v>1799</v>
      </c>
      <c r="T24" s="9">
        <v>1817</v>
      </c>
      <c r="U24" s="9">
        <f t="shared" si="1"/>
        <v>24440</v>
      </c>
      <c r="V24" s="9">
        <f t="shared" si="1"/>
        <v>22292</v>
      </c>
    </row>
    <row r="25" spans="1:22" ht="18.75">
      <c r="A25" s="9">
        <v>5238</v>
      </c>
      <c r="B25" s="9">
        <v>5224</v>
      </c>
      <c r="C25" s="9">
        <v>6354</v>
      </c>
      <c r="D25" s="9">
        <v>6347</v>
      </c>
      <c r="E25" s="9">
        <v>2915</v>
      </c>
      <c r="F25" s="9">
        <v>3173</v>
      </c>
      <c r="G25" s="9">
        <v>2168</v>
      </c>
      <c r="H25" s="9">
        <v>1956</v>
      </c>
      <c r="I25" s="9">
        <v>940</v>
      </c>
      <c r="J25" s="9">
        <v>999</v>
      </c>
      <c r="K25" s="9"/>
      <c r="L25" s="9"/>
      <c r="M25" s="9"/>
      <c r="N25" s="9"/>
      <c r="O25" s="9"/>
      <c r="P25" s="9"/>
      <c r="Q25" s="9">
        <v>4875</v>
      </c>
      <c r="R25" s="9">
        <v>5552</v>
      </c>
      <c r="S25" s="9">
        <v>1954</v>
      </c>
      <c r="T25" s="9">
        <v>2252</v>
      </c>
      <c r="U25" s="9">
        <f t="shared" si="1"/>
        <v>24444</v>
      </c>
      <c r="V25" s="9">
        <f t="shared" si="1"/>
        <v>25503</v>
      </c>
    </row>
    <row r="26" spans="1:22" ht="18.75">
      <c r="A26" s="9">
        <v>5582</v>
      </c>
      <c r="B26" s="9">
        <v>5657</v>
      </c>
      <c r="C26" s="9">
        <v>7197</v>
      </c>
      <c r="D26" s="9">
        <v>5875</v>
      </c>
      <c r="E26" s="9">
        <v>3440</v>
      </c>
      <c r="F26" s="9">
        <v>2914</v>
      </c>
      <c r="G26" s="9">
        <v>2306</v>
      </c>
      <c r="H26" s="9">
        <v>1944</v>
      </c>
      <c r="I26" s="9">
        <v>1035</v>
      </c>
      <c r="J26" s="9">
        <v>966</v>
      </c>
      <c r="K26" s="9"/>
      <c r="L26" s="9"/>
      <c r="M26" s="9"/>
      <c r="N26" s="9"/>
      <c r="O26" s="9"/>
      <c r="P26" s="9"/>
      <c r="Q26" s="9">
        <v>5933</v>
      </c>
      <c r="R26" s="9">
        <v>5422</v>
      </c>
      <c r="S26" s="9">
        <v>2268</v>
      </c>
      <c r="T26" s="9">
        <v>2138</v>
      </c>
      <c r="U26" s="9">
        <f t="shared" si="1"/>
        <v>27761</v>
      </c>
      <c r="V26" s="9">
        <f t="shared" si="1"/>
        <v>24916</v>
      </c>
    </row>
    <row r="27" spans="1:22" ht="18.75">
      <c r="A27" s="9">
        <v>5003</v>
      </c>
      <c r="B27" s="9">
        <v>5735</v>
      </c>
      <c r="C27" s="9">
        <v>5967</v>
      </c>
      <c r="D27" s="9">
        <v>6012</v>
      </c>
      <c r="E27" s="9">
        <v>3414</v>
      </c>
      <c r="F27" s="9">
        <v>3081</v>
      </c>
      <c r="G27" s="9">
        <v>1916</v>
      </c>
      <c r="H27" s="9">
        <v>2071</v>
      </c>
      <c r="I27" s="9">
        <v>995</v>
      </c>
      <c r="J27" s="9">
        <v>858</v>
      </c>
      <c r="K27" s="9"/>
      <c r="L27" s="9"/>
      <c r="M27" s="9"/>
      <c r="N27" s="9"/>
      <c r="O27" s="9"/>
      <c r="P27" s="9"/>
      <c r="Q27" s="9">
        <v>4926</v>
      </c>
      <c r="R27" s="9">
        <v>5104</v>
      </c>
      <c r="S27" s="9">
        <v>1915</v>
      </c>
      <c r="T27" s="9">
        <v>1941</v>
      </c>
      <c r="U27" s="9">
        <f t="shared" si="1"/>
        <v>24136</v>
      </c>
      <c r="V27" s="9">
        <f t="shared" si="1"/>
        <v>24802</v>
      </c>
    </row>
    <row r="28" spans="1:22" ht="18.75">
      <c r="A28" s="9">
        <v>4828</v>
      </c>
      <c r="B28" s="9">
        <v>5245</v>
      </c>
      <c r="C28" s="9">
        <v>5307</v>
      </c>
      <c r="D28" s="9">
        <v>5194</v>
      </c>
      <c r="E28" s="9">
        <v>2901</v>
      </c>
      <c r="F28" s="9">
        <v>2873</v>
      </c>
      <c r="G28" s="9">
        <v>1748</v>
      </c>
      <c r="H28" s="9">
        <v>1557</v>
      </c>
      <c r="I28" s="9">
        <v>890</v>
      </c>
      <c r="J28" s="9">
        <v>789</v>
      </c>
      <c r="K28" s="9"/>
      <c r="L28" s="9"/>
      <c r="M28" s="9"/>
      <c r="N28" s="9"/>
      <c r="O28" s="9"/>
      <c r="P28" s="9"/>
      <c r="Q28" s="9">
        <v>4326</v>
      </c>
      <c r="R28" s="9">
        <v>4175</v>
      </c>
      <c r="S28" s="9">
        <v>1731</v>
      </c>
      <c r="T28" s="9">
        <v>1714</v>
      </c>
      <c r="U28" s="9">
        <f t="shared" si="1"/>
        <v>21731</v>
      </c>
      <c r="V28" s="9">
        <f t="shared" si="1"/>
        <v>21547</v>
      </c>
    </row>
    <row r="29" spans="1:22" ht="18.75">
      <c r="A29" s="9">
        <v>4460</v>
      </c>
      <c r="B29" s="9">
        <v>4599</v>
      </c>
      <c r="C29" s="9">
        <v>5073</v>
      </c>
      <c r="D29" s="9">
        <v>5059</v>
      </c>
      <c r="E29" s="9">
        <v>2629</v>
      </c>
      <c r="F29" s="9">
        <v>2501</v>
      </c>
      <c r="G29" s="9">
        <v>1684</v>
      </c>
      <c r="H29" s="9">
        <v>1633</v>
      </c>
      <c r="I29" s="9">
        <v>848</v>
      </c>
      <c r="J29" s="9">
        <v>777</v>
      </c>
      <c r="K29" s="9"/>
      <c r="L29" s="9"/>
      <c r="M29" s="9"/>
      <c r="N29" s="9"/>
      <c r="O29" s="9"/>
      <c r="P29" s="9"/>
      <c r="Q29" s="9">
        <v>4172</v>
      </c>
      <c r="R29" s="9">
        <v>4291</v>
      </c>
      <c r="S29" s="9">
        <v>1722</v>
      </c>
      <c r="T29" s="9">
        <v>1775</v>
      </c>
      <c r="U29" s="9">
        <f t="shared" si="1"/>
        <v>20588</v>
      </c>
      <c r="V29" s="9">
        <f t="shared" si="1"/>
        <v>20635</v>
      </c>
    </row>
    <row r="30" spans="1:22" ht="18.75">
      <c r="A30" s="9">
        <v>4689</v>
      </c>
      <c r="B30" s="9">
        <v>4775</v>
      </c>
      <c r="C30" s="9">
        <v>5249</v>
      </c>
      <c r="D30" s="9">
        <v>6108</v>
      </c>
      <c r="E30" s="9">
        <v>2935</v>
      </c>
      <c r="F30" s="9">
        <v>2853</v>
      </c>
      <c r="G30" s="9">
        <v>1781</v>
      </c>
      <c r="H30" s="9">
        <v>1846</v>
      </c>
      <c r="I30" s="9">
        <v>822</v>
      </c>
      <c r="J30" s="9">
        <v>872</v>
      </c>
      <c r="K30" s="9"/>
      <c r="L30" s="9"/>
      <c r="M30" s="9"/>
      <c r="N30" s="9"/>
      <c r="O30" s="9"/>
      <c r="P30" s="9"/>
      <c r="Q30" s="9">
        <v>4453</v>
      </c>
      <c r="R30" s="9">
        <v>4424</v>
      </c>
      <c r="S30" s="9">
        <v>1865</v>
      </c>
      <c r="T30" s="9">
        <v>1925</v>
      </c>
      <c r="U30" s="9">
        <f t="shared" si="1"/>
        <v>21794</v>
      </c>
      <c r="V30" s="9">
        <f t="shared" si="1"/>
        <v>22803</v>
      </c>
    </row>
    <row r="31" spans="1:22" ht="18.75">
      <c r="A31" s="9">
        <v>6016</v>
      </c>
      <c r="B31" s="9">
        <v>5332</v>
      </c>
      <c r="C31" s="9">
        <v>7334</v>
      </c>
      <c r="D31" s="9">
        <v>6788</v>
      </c>
      <c r="E31" s="9">
        <v>3115</v>
      </c>
      <c r="F31" s="9">
        <v>3422</v>
      </c>
      <c r="G31" s="9">
        <v>2159</v>
      </c>
      <c r="H31" s="9">
        <v>1976</v>
      </c>
      <c r="I31" s="9">
        <v>909</v>
      </c>
      <c r="J31" s="9">
        <v>1007</v>
      </c>
      <c r="K31" s="9"/>
      <c r="L31" s="9"/>
      <c r="M31" s="9"/>
      <c r="N31" s="9"/>
      <c r="O31" s="9"/>
      <c r="P31" s="9"/>
      <c r="Q31" s="9">
        <v>5550</v>
      </c>
      <c r="R31" s="9">
        <v>5485</v>
      </c>
      <c r="S31" s="9">
        <v>2005</v>
      </c>
      <c r="T31" s="9">
        <v>2227</v>
      </c>
      <c r="U31" s="9">
        <f t="shared" si="1"/>
        <v>27088</v>
      </c>
      <c r="V31" s="9">
        <f t="shared" si="1"/>
        <v>26237</v>
      </c>
    </row>
    <row r="32" spans="1:22" ht="18.75">
      <c r="A32" s="9">
        <v>5945</v>
      </c>
      <c r="B32" s="9">
        <v>5783</v>
      </c>
      <c r="C32" s="9">
        <v>7204</v>
      </c>
      <c r="D32" s="9">
        <v>7165</v>
      </c>
      <c r="E32" s="9">
        <v>3168</v>
      </c>
      <c r="F32" s="9">
        <v>3732</v>
      </c>
      <c r="G32" s="9">
        <v>2274</v>
      </c>
      <c r="H32" s="9">
        <v>2215</v>
      </c>
      <c r="I32" s="9">
        <v>1015</v>
      </c>
      <c r="J32" s="9">
        <v>1130</v>
      </c>
      <c r="K32" s="9"/>
      <c r="L32" s="9"/>
      <c r="M32" s="9"/>
      <c r="N32" s="9"/>
      <c r="O32" s="9"/>
      <c r="P32" s="9"/>
      <c r="Q32" s="9">
        <v>5670</v>
      </c>
      <c r="R32" s="9">
        <v>5743</v>
      </c>
      <c r="S32" s="9">
        <v>2184</v>
      </c>
      <c r="T32" s="9">
        <v>2534</v>
      </c>
      <c r="U32" s="9">
        <f t="shared" si="1"/>
        <v>27460</v>
      </c>
      <c r="V32" s="9">
        <f t="shared" si="1"/>
        <v>28302</v>
      </c>
    </row>
    <row r="33" spans="1:22" ht="18.75">
      <c r="A33" s="9">
        <v>5886</v>
      </c>
      <c r="B33" s="9">
        <v>5753</v>
      </c>
      <c r="C33" s="9">
        <v>7782</v>
      </c>
      <c r="D33" s="9">
        <v>6717</v>
      </c>
      <c r="E33" s="9">
        <v>3526</v>
      </c>
      <c r="F33" s="9">
        <v>3489</v>
      </c>
      <c r="G33" s="9">
        <v>2488</v>
      </c>
      <c r="H33" s="9">
        <v>2226</v>
      </c>
      <c r="I33" s="9">
        <v>1167</v>
      </c>
      <c r="J33" s="9">
        <v>1125</v>
      </c>
      <c r="K33" s="9"/>
      <c r="L33" s="9"/>
      <c r="M33" s="9"/>
      <c r="N33" s="9"/>
      <c r="O33" s="9"/>
      <c r="P33" s="9"/>
      <c r="Q33" s="9">
        <v>5541</v>
      </c>
      <c r="R33" s="9">
        <v>5441</v>
      </c>
      <c r="S33" s="9">
        <v>2310</v>
      </c>
      <c r="T33" s="9">
        <v>2315</v>
      </c>
      <c r="U33" s="9">
        <f t="shared" si="1"/>
        <v>28700</v>
      </c>
      <c r="V33" s="9">
        <f t="shared" si="1"/>
        <v>27066</v>
      </c>
    </row>
    <row r="34" spans="1:22" ht="18.75">
      <c r="A34" s="9">
        <v>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/>
      <c r="L34" s="9"/>
      <c r="M34" s="9"/>
      <c r="N34" s="9"/>
      <c r="O34" s="9"/>
      <c r="P34" s="9"/>
      <c r="Q34" s="9">
        <v>0</v>
      </c>
      <c r="R34" s="9">
        <v>0</v>
      </c>
      <c r="S34" s="9">
        <v>0</v>
      </c>
      <c r="T34" s="9">
        <v>0</v>
      </c>
      <c r="U34" s="9">
        <f t="shared" si="1"/>
        <v>0</v>
      </c>
      <c r="V34" s="9">
        <f t="shared" si="1"/>
        <v>0</v>
      </c>
    </row>
    <row r="35" spans="1:22" ht="18.75">
      <c r="A35" s="11">
        <f t="shared" ref="A35:V35" si="2">SUM(A4:A34)</f>
        <v>147284</v>
      </c>
      <c r="B35" s="11">
        <f t="shared" si="2"/>
        <v>143857</v>
      </c>
      <c r="C35" s="11">
        <f t="shared" si="2"/>
        <v>161002</v>
      </c>
      <c r="D35" s="11">
        <f t="shared" si="2"/>
        <v>160029</v>
      </c>
      <c r="E35" s="11">
        <f t="shared" si="2"/>
        <v>80698</v>
      </c>
      <c r="F35" s="11">
        <f t="shared" si="2"/>
        <v>85396</v>
      </c>
      <c r="G35" s="11">
        <f t="shared" si="2"/>
        <v>55336</v>
      </c>
      <c r="H35" s="11">
        <f t="shared" si="2"/>
        <v>54445</v>
      </c>
      <c r="I35" s="11">
        <f t="shared" si="2"/>
        <v>24923</v>
      </c>
      <c r="J35" s="11">
        <f t="shared" si="2"/>
        <v>24781</v>
      </c>
      <c r="K35" s="11">
        <f t="shared" si="2"/>
        <v>0</v>
      </c>
      <c r="L35" s="11">
        <f t="shared" si="2"/>
        <v>0</v>
      </c>
      <c r="M35" s="11">
        <f t="shared" si="2"/>
        <v>0</v>
      </c>
      <c r="N35" s="11">
        <f t="shared" si="2"/>
        <v>0</v>
      </c>
      <c r="O35" s="11">
        <f t="shared" si="2"/>
        <v>0</v>
      </c>
      <c r="P35" s="11">
        <f t="shared" si="2"/>
        <v>0</v>
      </c>
      <c r="Q35" s="11">
        <f t="shared" si="2"/>
        <v>133858</v>
      </c>
      <c r="R35" s="11">
        <f t="shared" si="2"/>
        <v>136514</v>
      </c>
      <c r="S35" s="11">
        <f t="shared" si="2"/>
        <v>48167</v>
      </c>
      <c r="T35" s="11">
        <f t="shared" si="2"/>
        <v>52347</v>
      </c>
      <c r="U35" s="11">
        <f t="shared" si="2"/>
        <v>651268</v>
      </c>
      <c r="V35" s="11">
        <f t="shared" si="2"/>
        <v>657369</v>
      </c>
    </row>
    <row r="36" spans="1:22" ht="18.75">
      <c r="A36" s="11">
        <f t="shared" ref="A36:V36" si="3">AVERAGEIF(A4:A34,"&gt;0")</f>
        <v>4909.4666666666662</v>
      </c>
      <c r="B36" s="11">
        <f t="shared" si="3"/>
        <v>4795.2333333333336</v>
      </c>
      <c r="C36" s="11">
        <f t="shared" si="3"/>
        <v>5366.7333333333336</v>
      </c>
      <c r="D36" s="11">
        <f t="shared" si="3"/>
        <v>5334.3</v>
      </c>
      <c r="E36" s="11">
        <f t="shared" si="3"/>
        <v>2689.9333333333334</v>
      </c>
      <c r="F36" s="11">
        <f t="shared" si="3"/>
        <v>2846.5333333333333</v>
      </c>
      <c r="G36" s="11">
        <f t="shared" si="3"/>
        <v>1844.5333333333333</v>
      </c>
      <c r="H36" s="11">
        <f t="shared" si="3"/>
        <v>1814.8333333333333</v>
      </c>
      <c r="I36" s="11">
        <f t="shared" si="3"/>
        <v>830.76666666666665</v>
      </c>
      <c r="J36" s="11">
        <f t="shared" si="3"/>
        <v>826.0333333333333</v>
      </c>
      <c r="K36" s="11" t="e">
        <f t="shared" si="3"/>
        <v>#DIV/0!</v>
      </c>
      <c r="L36" s="11" t="e">
        <f t="shared" si="3"/>
        <v>#DIV/0!</v>
      </c>
      <c r="M36" s="11" t="e">
        <f t="shared" si="3"/>
        <v>#DIV/0!</v>
      </c>
      <c r="N36" s="11" t="e">
        <f t="shared" si="3"/>
        <v>#DIV/0!</v>
      </c>
      <c r="O36" s="11" t="e">
        <f t="shared" si="3"/>
        <v>#DIV/0!</v>
      </c>
      <c r="P36" s="11" t="e">
        <f t="shared" si="3"/>
        <v>#DIV/0!</v>
      </c>
      <c r="Q36" s="11">
        <f t="shared" si="3"/>
        <v>4461.9333333333334</v>
      </c>
      <c r="R36" s="11">
        <f t="shared" si="3"/>
        <v>4550.4666666666662</v>
      </c>
      <c r="S36" s="11">
        <f t="shared" si="3"/>
        <v>1605.5666666666666</v>
      </c>
      <c r="T36" s="11">
        <f t="shared" si="3"/>
        <v>1744.9</v>
      </c>
      <c r="U36" s="11">
        <f t="shared" si="3"/>
        <v>21708.933333333334</v>
      </c>
      <c r="V36" s="11">
        <f t="shared" si="3"/>
        <v>21912.3</v>
      </c>
    </row>
  </sheetData>
  <mergeCells count="12">
    <mergeCell ref="Q2:R2"/>
    <mergeCell ref="S2:T2"/>
    <mergeCell ref="A1:T1"/>
    <mergeCell ref="U1:V2"/>
    <mergeCell ref="A2:B2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raizu</dc:creator>
  <cp:lastModifiedBy>raizu</cp:lastModifiedBy>
  <dcterms:created xsi:type="dcterms:W3CDTF">2024-08-21T02:36:57Z</dcterms:created>
  <dcterms:modified xsi:type="dcterms:W3CDTF">2024-08-21T02:37:20Z</dcterms:modified>
</cp:coreProperties>
</file>