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20055" windowHeight="717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J39" i="1"/>
  <c r="I39"/>
  <c r="H39"/>
  <c r="J38"/>
  <c r="I38"/>
  <c r="H38"/>
  <c r="J37"/>
  <c r="I37"/>
  <c r="H37"/>
  <c r="J36"/>
  <c r="I36"/>
  <c r="H36"/>
  <c r="F35"/>
  <c r="E35"/>
  <c r="H35" s="1"/>
  <c r="C35"/>
  <c r="I35" s="1"/>
  <c r="B35"/>
  <c r="D31"/>
  <c r="D30"/>
  <c r="D29"/>
  <c r="I28"/>
  <c r="H28"/>
  <c r="G28"/>
  <c r="J28" s="1"/>
  <c r="D28"/>
  <c r="I27"/>
  <c r="H27"/>
  <c r="G27"/>
  <c r="D27"/>
  <c r="J27" s="1"/>
  <c r="D26"/>
  <c r="D25"/>
  <c r="I24"/>
  <c r="H24"/>
  <c r="G24"/>
  <c r="J24" s="1"/>
  <c r="D24"/>
  <c r="I23"/>
  <c r="H23"/>
  <c r="G23"/>
  <c r="D23"/>
  <c r="J23" s="1"/>
  <c r="D22"/>
  <c r="I21"/>
  <c r="H21"/>
  <c r="G21"/>
  <c r="D21"/>
  <c r="J21" s="1"/>
  <c r="I20"/>
  <c r="H20"/>
  <c r="G20"/>
  <c r="J20" s="1"/>
  <c r="D20"/>
  <c r="I19"/>
  <c r="H19"/>
  <c r="G19"/>
  <c r="D19"/>
  <c r="J19" s="1"/>
  <c r="I18"/>
  <c r="H18"/>
  <c r="G18"/>
  <c r="J18" s="1"/>
  <c r="D18"/>
  <c r="D17"/>
  <c r="I16"/>
  <c r="H16"/>
  <c r="G16"/>
  <c r="J16" s="1"/>
  <c r="D16"/>
  <c r="I15"/>
  <c r="H15"/>
  <c r="G15"/>
  <c r="D15"/>
  <c r="J15" s="1"/>
  <c r="J14"/>
  <c r="G14"/>
  <c r="D14"/>
  <c r="J13"/>
  <c r="G13"/>
  <c r="D13"/>
  <c r="I12"/>
  <c r="H12"/>
  <c r="G12"/>
  <c r="G35" s="1"/>
  <c r="J35" s="1"/>
  <c r="D12"/>
  <c r="D35" s="1"/>
  <c r="J12" l="1"/>
</calcChain>
</file>

<file path=xl/sharedStrings.xml><?xml version="1.0" encoding="utf-8"?>
<sst xmlns="http://schemas.openxmlformats.org/spreadsheetml/2006/main" count="50" uniqueCount="43">
  <si>
    <r>
      <t>Tabel/</t>
    </r>
    <r>
      <rPr>
        <b/>
        <i/>
        <sz val="8"/>
        <rFont val="Calibri"/>
        <family val="2"/>
      </rPr>
      <t>Table</t>
    </r>
    <r>
      <rPr>
        <b/>
        <sz val="8"/>
        <rFont val="Calibri"/>
        <family val="2"/>
      </rPr>
      <t xml:space="preserve">  4.6.16.</t>
    </r>
  </si>
  <si>
    <t>Banyaknya Peserta Ujian dan Presentase Kelulusan Murid MA</t>
  </si>
  <si>
    <t xml:space="preserve"> Menurut Kecamatan di Kabupaten Temanggung</t>
  </si>
  <si>
    <t xml:space="preserve"> Tahun Ajaran 2015/2016</t>
  </si>
  <si>
    <t>Percentage of Islamic High School Passed The Final Exam in Temanggung regency in Educational Period 2015/2016</t>
  </si>
  <si>
    <r>
      <t xml:space="preserve">Kecamatan
</t>
    </r>
    <r>
      <rPr>
        <b/>
        <i/>
        <sz val="8"/>
        <rFont val="Calibri"/>
        <family val="2"/>
      </rPr>
      <t>District</t>
    </r>
  </si>
  <si>
    <r>
      <t xml:space="preserve">Peserta
</t>
    </r>
    <r>
      <rPr>
        <b/>
        <i/>
        <sz val="8"/>
        <rFont val="Calibri"/>
        <family val="2"/>
      </rPr>
      <t>Participants</t>
    </r>
  </si>
  <si>
    <r>
      <t xml:space="preserve">Lulus
</t>
    </r>
    <r>
      <rPr>
        <b/>
        <i/>
        <sz val="8"/>
        <rFont val="Calibri"/>
        <family val="2"/>
      </rPr>
      <t>Passed</t>
    </r>
  </si>
  <si>
    <r>
      <t xml:space="preserve">Presentase
</t>
    </r>
    <r>
      <rPr>
        <b/>
        <i/>
        <sz val="8"/>
        <rFont val="Calibri"/>
        <family val="2"/>
      </rPr>
      <t>Percentage</t>
    </r>
  </si>
  <si>
    <r>
      <t xml:space="preserve">Lk
</t>
    </r>
    <r>
      <rPr>
        <b/>
        <i/>
        <sz val="8"/>
        <rFont val="Calibri"/>
        <family val="2"/>
      </rPr>
      <t>Male</t>
    </r>
  </si>
  <si>
    <r>
      <t xml:space="preserve">Pr
</t>
    </r>
    <r>
      <rPr>
        <b/>
        <i/>
        <sz val="8"/>
        <rFont val="Calibri"/>
        <family val="2"/>
      </rPr>
      <t>Female</t>
    </r>
  </si>
  <si>
    <r>
      <t xml:space="preserve">Jml
</t>
    </r>
    <r>
      <rPr>
        <b/>
        <i/>
        <sz val="8"/>
        <rFont val="Calibri"/>
        <family val="2"/>
      </rPr>
      <t>Total</t>
    </r>
  </si>
  <si>
    <t>(1)</t>
  </si>
  <si>
    <t>1. Parakan</t>
  </si>
  <si>
    <t>2. Kledung</t>
  </si>
  <si>
    <t>3. Bansari</t>
  </si>
  <si>
    <t>4. B u l u</t>
  </si>
  <si>
    <t>5. Temanggung</t>
  </si>
  <si>
    <t>6. Tlogomulyo</t>
  </si>
  <si>
    <t>7. Tembarak</t>
  </si>
  <si>
    <t>8. Selopampang</t>
  </si>
  <si>
    <t>9. Kranggan</t>
  </si>
  <si>
    <t>10. Pringsurat</t>
  </si>
  <si>
    <t>11. Kaloran</t>
  </si>
  <si>
    <t>12. Kandangan</t>
  </si>
  <si>
    <t>13. K e d u</t>
  </si>
  <si>
    <t>14. Ngadirejo</t>
  </si>
  <si>
    <t>15. J u m o</t>
  </si>
  <si>
    <t>16. Gemawang</t>
  </si>
  <si>
    <t>17. Candiroto</t>
  </si>
  <si>
    <t>18. Bejen</t>
  </si>
  <si>
    <t>19. Tretep</t>
  </si>
  <si>
    <t>20. Wonoboyo</t>
  </si>
  <si>
    <t>-</t>
  </si>
  <si>
    <r>
      <t>Jumlah/</t>
    </r>
    <r>
      <rPr>
        <i/>
        <sz val="8"/>
        <rFont val="Calibri"/>
        <family val="2"/>
      </rPr>
      <t>Total</t>
    </r>
    <r>
      <rPr>
        <sz val="8"/>
        <rFont val="Calibri"/>
        <family val="2"/>
      </rPr>
      <t xml:space="preserve"> 2015/2016</t>
    </r>
  </si>
  <si>
    <t>2014/2015</t>
  </si>
  <si>
    <t>2013/2014</t>
  </si>
  <si>
    <t>2012/2013</t>
  </si>
  <si>
    <t>2011/2012</t>
  </si>
  <si>
    <t>Sumber Data   : Kementerian Agama Kabupaten Temanggung</t>
  </si>
  <si>
    <t>Source:</t>
  </si>
  <si>
    <t>Ministy of Religious Affairs of Temanggung Regency</t>
  </si>
  <si>
    <t>Statistik Kabupaten Temanggung 2017</t>
  </si>
</sst>
</file>

<file path=xl/styles.xml><?xml version="1.0" encoding="utf-8"?>
<styleSheet xmlns="http://schemas.openxmlformats.org/spreadsheetml/2006/main">
  <numFmts count="5">
    <numFmt numFmtId="164" formatCode="\(###\)"/>
    <numFmt numFmtId="165" formatCode="#\ ###\ \ "/>
    <numFmt numFmtId="166" formatCode="\-\ "/>
    <numFmt numFmtId="167" formatCode="_(* #\ ##0_);_(* \(#\ ##0\);_(* &quot;-&quot;_);_(@_)"/>
    <numFmt numFmtId="168" formatCode="###\ ###\ ###&quot;   &quot;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Calibri"/>
      <family val="2"/>
    </font>
    <font>
      <b/>
      <i/>
      <sz val="8"/>
      <name val="Calibri"/>
      <family val="2"/>
    </font>
    <font>
      <sz val="8"/>
      <name val="Calibri"/>
      <family val="2"/>
    </font>
    <font>
      <sz val="8"/>
      <color indexed="8"/>
      <name val="Calibri"/>
      <family val="2"/>
    </font>
    <font>
      <i/>
      <sz val="8"/>
      <name val="Calibri"/>
      <family val="2"/>
    </font>
    <font>
      <sz val="10"/>
      <name val="Calibri"/>
      <family val="2"/>
    </font>
    <font>
      <i/>
      <u/>
      <sz val="8"/>
      <name val="Calibri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/>
  </cellStyleXfs>
  <cellXfs count="39">
    <xf numFmtId="0" fontId="0" fillId="0" borderId="0" xfId="0"/>
    <xf numFmtId="0" fontId="3" fillId="0" borderId="0" xfId="2" applyFont="1" applyBorder="1" applyAlignment="1">
      <alignment horizontal="center"/>
    </xf>
    <xf numFmtId="0" fontId="4" fillId="0" borderId="1" xfId="2" applyFont="1" applyBorder="1" applyAlignment="1">
      <alignment horizontal="center" vertical="top" wrapText="1"/>
    </xf>
    <xf numFmtId="0" fontId="3" fillId="0" borderId="2" xfId="2" applyFont="1" applyFill="1" applyBorder="1" applyAlignment="1">
      <alignment horizontal="center" vertical="center" wrapText="1"/>
    </xf>
    <xf numFmtId="0" fontId="3" fillId="0" borderId="3" xfId="2" applyFont="1" applyFill="1" applyBorder="1" applyAlignment="1">
      <alignment horizontal="center" vertical="center" wrapText="1"/>
    </xf>
    <xf numFmtId="0" fontId="5" fillId="0" borderId="4" xfId="2" applyFont="1" applyFill="1" applyBorder="1" applyAlignment="1">
      <alignment horizontal="center" vertical="center"/>
    </xf>
    <xf numFmtId="164" fontId="5" fillId="0" borderId="4" xfId="2" applyNumberFormat="1" applyFont="1" applyFill="1" applyBorder="1" applyAlignment="1">
      <alignment horizontal="center" vertical="center"/>
    </xf>
    <xf numFmtId="164" fontId="5" fillId="0" borderId="3" xfId="2" applyNumberFormat="1" applyFont="1" applyFill="1" applyBorder="1" applyAlignment="1">
      <alignment horizontal="center" vertical="center"/>
    </xf>
    <xf numFmtId="0" fontId="5" fillId="0" borderId="4" xfId="2" applyFont="1" applyBorder="1"/>
    <xf numFmtId="0" fontId="6" fillId="0" borderId="4" xfId="2" applyFont="1" applyBorder="1"/>
    <xf numFmtId="0" fontId="5" fillId="0" borderId="0" xfId="2" applyNumberFormat="1" applyFont="1" applyBorder="1" applyAlignment="1">
      <alignment horizontal="left" indent="1"/>
    </xf>
    <xf numFmtId="165" fontId="5" fillId="0" borderId="0" xfId="2" applyNumberFormat="1" applyFont="1" applyBorder="1" applyAlignment="1">
      <alignment horizontal="right"/>
    </xf>
    <xf numFmtId="2" fontId="5" fillId="0" borderId="0" xfId="1" applyNumberFormat="1" applyFont="1" applyFill="1" applyAlignment="1">
      <alignment horizontal="right"/>
    </xf>
    <xf numFmtId="166" fontId="5" fillId="0" borderId="0" xfId="2" applyNumberFormat="1" applyFont="1" applyFill="1" applyAlignment="1">
      <alignment horizontal="right"/>
    </xf>
    <xf numFmtId="0" fontId="5" fillId="0" borderId="0" xfId="2" applyFont="1" applyBorder="1"/>
    <xf numFmtId="167" fontId="5" fillId="0" borderId="0" xfId="2" applyNumberFormat="1" applyFont="1" applyBorder="1"/>
    <xf numFmtId="167" fontId="6" fillId="0" borderId="0" xfId="2" applyNumberFormat="1" applyFont="1" applyBorder="1" applyAlignment="1"/>
    <xf numFmtId="167" fontId="6" fillId="0" borderId="0" xfId="2" applyNumberFormat="1" applyFont="1" applyBorder="1"/>
    <xf numFmtId="2" fontId="6" fillId="0" borderId="0" xfId="2" applyNumberFormat="1" applyFont="1" applyBorder="1" applyAlignment="1">
      <alignment horizontal="right"/>
    </xf>
    <xf numFmtId="0" fontId="5" fillId="0" borderId="0" xfId="2" applyFont="1" applyBorder="1" applyAlignment="1">
      <alignment horizontal="right"/>
    </xf>
    <xf numFmtId="167" fontId="5" fillId="0" borderId="0" xfId="2" applyNumberFormat="1" applyFont="1" applyBorder="1" applyAlignment="1">
      <alignment horizontal="right"/>
    </xf>
    <xf numFmtId="2" fontId="5" fillId="0" borderId="0" xfId="2" applyNumberFormat="1" applyFont="1" applyBorder="1" applyAlignment="1">
      <alignment horizontal="right"/>
    </xf>
    <xf numFmtId="0" fontId="5" fillId="0" borderId="5" xfId="2" applyFont="1" applyBorder="1" applyAlignment="1">
      <alignment horizontal="right"/>
    </xf>
    <xf numFmtId="167" fontId="5" fillId="0" borderId="5" xfId="2" applyNumberFormat="1" applyFont="1" applyBorder="1" applyAlignment="1">
      <alignment horizontal="right"/>
    </xf>
    <xf numFmtId="167" fontId="5" fillId="0" borderId="5" xfId="2" applyNumberFormat="1" applyFont="1" applyBorder="1"/>
    <xf numFmtId="2" fontId="5" fillId="0" borderId="5" xfId="2" applyNumberFormat="1" applyFont="1" applyBorder="1" applyAlignment="1">
      <alignment horizontal="right"/>
    </xf>
    <xf numFmtId="2" fontId="6" fillId="0" borderId="5" xfId="2" applyNumberFormat="1" applyFont="1" applyBorder="1" applyAlignment="1">
      <alignment horizontal="right"/>
    </xf>
    <xf numFmtId="0" fontId="5" fillId="0" borderId="0" xfId="2" applyNumberFormat="1" applyFont="1" applyBorder="1" applyAlignment="1">
      <alignment horizontal="right"/>
    </xf>
    <xf numFmtId="0" fontId="5" fillId="0" borderId="0" xfId="2" applyFont="1" applyAlignment="1">
      <alignment horizontal="right"/>
    </xf>
    <xf numFmtId="0" fontId="5" fillId="0" borderId="1" xfId="2" applyFont="1" applyFill="1" applyBorder="1"/>
    <xf numFmtId="0" fontId="5" fillId="0" borderId="6" xfId="2" applyFont="1" applyFill="1" applyBorder="1"/>
    <xf numFmtId="0" fontId="5" fillId="0" borderId="0" xfId="2" applyFont="1" applyAlignment="1">
      <alignment horizontal="left"/>
    </xf>
    <xf numFmtId="0" fontId="5" fillId="0" borderId="0" xfId="2" applyFont="1"/>
    <xf numFmtId="0" fontId="7" fillId="0" borderId="0" xfId="2" applyFont="1" applyBorder="1" applyAlignment="1">
      <alignment horizontal="right"/>
    </xf>
    <xf numFmtId="168" fontId="7" fillId="0" borderId="0" xfId="2" applyNumberFormat="1" applyFont="1" applyBorder="1"/>
    <xf numFmtId="0" fontId="8" fillId="0" borderId="7" xfId="2" applyFont="1" applyBorder="1" applyAlignment="1">
      <alignment horizontal="right"/>
    </xf>
    <xf numFmtId="0" fontId="9" fillId="0" borderId="7" xfId="2" applyFont="1" applyBorder="1" applyAlignment="1"/>
    <xf numFmtId="0" fontId="5" fillId="0" borderId="0" xfId="2" applyFont="1" applyBorder="1" applyAlignment="1">
      <alignment horizontal="left"/>
    </xf>
    <xf numFmtId="0" fontId="5" fillId="0" borderId="0" xfId="2" applyFont="1" applyBorder="1" applyAlignment="1"/>
  </cellXfs>
  <cellStyles count="3">
    <cellStyle name="Normal" xfId="0" builtinId="0"/>
    <cellStyle name="Normal 2" xfId="2"/>
    <cellStyle name="Percent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46"/>
  <sheetViews>
    <sheetView tabSelected="1" workbookViewId="0">
      <selection activeCell="N7" sqref="N7"/>
    </sheetView>
  </sheetViews>
  <sheetFormatPr defaultRowHeight="15"/>
  <cols>
    <col min="1" max="1" width="16" customWidth="1"/>
    <col min="2" max="2" width="5.140625" customWidth="1"/>
    <col min="3" max="3" width="4.85546875" customWidth="1"/>
    <col min="4" max="4" width="4.5703125" customWidth="1"/>
    <col min="5" max="7" width="4.7109375" customWidth="1"/>
    <col min="8" max="8" width="7.42578125" customWidth="1"/>
    <col min="9" max="9" width="7.140625" customWidth="1"/>
    <col min="10" max="10" width="7.85546875" customWidth="1"/>
  </cols>
  <sheetData>
    <row r="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0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</row>
    <row r="3" spans="1:10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</row>
    <row r="4" spans="1:10">
      <c r="A4" s="1" t="s">
        <v>3</v>
      </c>
      <c r="B4" s="1"/>
      <c r="C4" s="1"/>
      <c r="D4" s="1"/>
      <c r="E4" s="1"/>
      <c r="F4" s="1"/>
      <c r="G4" s="1"/>
      <c r="H4" s="1"/>
      <c r="I4" s="1"/>
      <c r="J4" s="1"/>
    </row>
    <row r="5" spans="1:10" ht="15.75" thickBot="1">
      <c r="A5" s="2" t="s">
        <v>4</v>
      </c>
      <c r="B5" s="2"/>
      <c r="C5" s="2"/>
      <c r="D5" s="2"/>
      <c r="E5" s="2"/>
      <c r="F5" s="2"/>
      <c r="G5" s="2"/>
      <c r="H5" s="2"/>
      <c r="I5" s="2"/>
      <c r="J5" s="2"/>
    </row>
    <row r="6" spans="1:10" ht="15.75" thickBot="1">
      <c r="A6" s="3" t="s">
        <v>5</v>
      </c>
      <c r="B6" s="3" t="s">
        <v>6</v>
      </c>
      <c r="C6" s="3"/>
      <c r="D6" s="3"/>
      <c r="E6" s="3" t="s">
        <v>7</v>
      </c>
      <c r="F6" s="3"/>
      <c r="G6" s="3"/>
      <c r="H6" s="3" t="s">
        <v>8</v>
      </c>
      <c r="I6" s="3"/>
      <c r="J6" s="3"/>
    </row>
    <row r="7" spans="1:10" ht="15.75" thickBot="1">
      <c r="A7" s="3"/>
      <c r="B7" s="3"/>
      <c r="C7" s="3"/>
      <c r="D7" s="3"/>
      <c r="E7" s="3"/>
      <c r="F7" s="3"/>
      <c r="G7" s="3"/>
      <c r="H7" s="3"/>
      <c r="I7" s="3"/>
      <c r="J7" s="3"/>
    </row>
    <row r="8" spans="1:10" ht="15.75" thickBot="1">
      <c r="A8" s="3"/>
      <c r="B8" s="4" t="s">
        <v>9</v>
      </c>
      <c r="C8" s="4" t="s">
        <v>10</v>
      </c>
      <c r="D8" s="4" t="s">
        <v>11</v>
      </c>
      <c r="E8" s="4" t="s">
        <v>9</v>
      </c>
      <c r="F8" s="4" t="s">
        <v>10</v>
      </c>
      <c r="G8" s="4" t="s">
        <v>11</v>
      </c>
      <c r="H8" s="4" t="s">
        <v>9</v>
      </c>
      <c r="I8" s="4" t="s">
        <v>10</v>
      </c>
      <c r="J8" s="4" t="s">
        <v>11</v>
      </c>
    </row>
    <row r="9" spans="1:10">
      <c r="A9" s="3"/>
      <c r="B9" s="4"/>
      <c r="C9" s="4"/>
      <c r="D9" s="4"/>
      <c r="E9" s="4"/>
      <c r="F9" s="4"/>
      <c r="G9" s="4"/>
      <c r="H9" s="4"/>
      <c r="I9" s="4"/>
      <c r="J9" s="4"/>
    </row>
    <row r="10" spans="1:10">
      <c r="A10" s="5" t="s">
        <v>12</v>
      </c>
      <c r="B10" s="6">
        <v>2</v>
      </c>
      <c r="C10" s="6">
        <v>3</v>
      </c>
      <c r="D10" s="6">
        <v>4</v>
      </c>
      <c r="E10" s="6">
        <v>5</v>
      </c>
      <c r="F10" s="6">
        <v>6</v>
      </c>
      <c r="G10" s="6">
        <v>7</v>
      </c>
      <c r="H10" s="6">
        <v>8</v>
      </c>
      <c r="I10" s="6">
        <v>9</v>
      </c>
      <c r="J10" s="7">
        <v>10</v>
      </c>
    </row>
    <row r="11" spans="1:10">
      <c r="A11" s="8"/>
      <c r="B11" s="8"/>
      <c r="C11" s="9"/>
      <c r="D11" s="9"/>
      <c r="E11" s="9"/>
      <c r="F11" s="9"/>
      <c r="G11" s="9"/>
      <c r="H11" s="9"/>
      <c r="I11" s="9"/>
      <c r="J11" s="9"/>
    </row>
    <row r="12" spans="1:10">
      <c r="A12" s="10" t="s">
        <v>13</v>
      </c>
      <c r="B12" s="11">
        <v>19</v>
      </c>
      <c r="C12" s="11">
        <v>26</v>
      </c>
      <c r="D12" s="11">
        <f>SUM(B12:C12)</f>
        <v>45</v>
      </c>
      <c r="E12" s="11">
        <v>19</v>
      </c>
      <c r="F12" s="11">
        <v>26</v>
      </c>
      <c r="G12" s="11">
        <f>SUM(E12:F12)</f>
        <v>45</v>
      </c>
      <c r="H12" s="12">
        <f>E12/B12*100</f>
        <v>100</v>
      </c>
      <c r="I12" s="12">
        <f>F12/C12*100</f>
        <v>100</v>
      </c>
      <c r="J12" s="12">
        <f>G12/D12*100</f>
        <v>100</v>
      </c>
    </row>
    <row r="13" spans="1:10">
      <c r="A13" s="10" t="s">
        <v>14</v>
      </c>
      <c r="B13" s="13">
        <v>0</v>
      </c>
      <c r="C13" s="13">
        <v>0</v>
      </c>
      <c r="D13" s="13">
        <f>SUM(B13:C13)</f>
        <v>0</v>
      </c>
      <c r="E13" s="13">
        <v>0</v>
      </c>
      <c r="F13" s="13">
        <v>0</v>
      </c>
      <c r="G13" s="13">
        <f>SUM(E13:F13)</f>
        <v>0</v>
      </c>
      <c r="H13" s="13">
        <v>0</v>
      </c>
      <c r="I13" s="13">
        <v>0</v>
      </c>
      <c r="J13" s="13">
        <f>SUM(H13:I13)</f>
        <v>0</v>
      </c>
    </row>
    <row r="14" spans="1:10">
      <c r="A14" s="10" t="s">
        <v>15</v>
      </c>
      <c r="B14" s="13">
        <v>0</v>
      </c>
      <c r="C14" s="13">
        <v>0</v>
      </c>
      <c r="D14" s="13">
        <f>SUM(B14:C14)</f>
        <v>0</v>
      </c>
      <c r="E14" s="13">
        <v>0</v>
      </c>
      <c r="F14" s="13">
        <v>0</v>
      </c>
      <c r="G14" s="13">
        <f>SUM(E14:F14)</f>
        <v>0</v>
      </c>
      <c r="H14" s="13">
        <v>0</v>
      </c>
      <c r="I14" s="13">
        <v>0</v>
      </c>
      <c r="J14" s="13">
        <f>SUM(H14:I14)</f>
        <v>0</v>
      </c>
    </row>
    <row r="15" spans="1:10">
      <c r="A15" s="10" t="s">
        <v>16</v>
      </c>
      <c r="B15" s="11">
        <v>8</v>
      </c>
      <c r="C15" s="11">
        <v>14</v>
      </c>
      <c r="D15" s="11">
        <f t="shared" ref="D15:D31" si="0">SUM(B15:C15)</f>
        <v>22</v>
      </c>
      <c r="E15" s="11">
        <v>8</v>
      </c>
      <c r="F15" s="11">
        <v>14</v>
      </c>
      <c r="G15" s="11">
        <f t="shared" ref="G15:G28" si="1">SUM(E15:F15)</f>
        <v>22</v>
      </c>
      <c r="H15" s="12">
        <f t="shared" ref="H15:J16" si="2">E15/B15*100</f>
        <v>100</v>
      </c>
      <c r="I15" s="12">
        <f t="shared" si="2"/>
        <v>100</v>
      </c>
      <c r="J15" s="12">
        <f t="shared" si="2"/>
        <v>100</v>
      </c>
    </row>
    <row r="16" spans="1:10">
      <c r="A16" s="10" t="s">
        <v>17</v>
      </c>
      <c r="B16" s="11">
        <v>154</v>
      </c>
      <c r="C16" s="11">
        <v>189</v>
      </c>
      <c r="D16" s="11">
        <f t="shared" si="0"/>
        <v>343</v>
      </c>
      <c r="E16" s="11">
        <v>154</v>
      </c>
      <c r="F16" s="11">
        <v>189</v>
      </c>
      <c r="G16" s="11">
        <f t="shared" si="1"/>
        <v>343</v>
      </c>
      <c r="H16" s="12">
        <f t="shared" si="2"/>
        <v>100</v>
      </c>
      <c r="I16" s="12">
        <f t="shared" si="2"/>
        <v>100</v>
      </c>
      <c r="J16" s="12">
        <f t="shared" si="2"/>
        <v>100</v>
      </c>
    </row>
    <row r="17" spans="1:10">
      <c r="A17" s="10" t="s">
        <v>18</v>
      </c>
      <c r="B17" s="13">
        <v>0</v>
      </c>
      <c r="C17" s="13">
        <v>0</v>
      </c>
      <c r="D17" s="13">
        <f>SUM(B17:C17)</f>
        <v>0</v>
      </c>
      <c r="E17" s="13">
        <v>0</v>
      </c>
      <c r="F17" s="13">
        <v>0</v>
      </c>
      <c r="G17" s="13">
        <v>0</v>
      </c>
      <c r="H17" s="13">
        <v>0</v>
      </c>
      <c r="I17" s="13">
        <v>0</v>
      </c>
      <c r="J17" s="13">
        <v>0</v>
      </c>
    </row>
    <row r="18" spans="1:10">
      <c r="A18" s="10" t="s">
        <v>19</v>
      </c>
      <c r="B18" s="11">
        <v>25</v>
      </c>
      <c r="C18" s="11">
        <v>58</v>
      </c>
      <c r="D18" s="11">
        <f t="shared" si="0"/>
        <v>83</v>
      </c>
      <c r="E18" s="11">
        <v>25</v>
      </c>
      <c r="F18" s="11">
        <v>58</v>
      </c>
      <c r="G18" s="11">
        <f t="shared" si="1"/>
        <v>83</v>
      </c>
      <c r="H18" s="12">
        <f>E18/B18*100</f>
        <v>100</v>
      </c>
      <c r="I18" s="12">
        <f>F18/C18*100</f>
        <v>100</v>
      </c>
      <c r="J18" s="12">
        <f>G18/D18*100</f>
        <v>100</v>
      </c>
    </row>
    <row r="19" spans="1:10">
      <c r="A19" s="10" t="s">
        <v>20</v>
      </c>
      <c r="B19" s="11">
        <v>10</v>
      </c>
      <c r="C19" s="11">
        <v>24</v>
      </c>
      <c r="D19" s="11">
        <f t="shared" si="0"/>
        <v>34</v>
      </c>
      <c r="E19" s="11">
        <v>10</v>
      </c>
      <c r="F19" s="11">
        <v>24</v>
      </c>
      <c r="G19" s="11">
        <f t="shared" si="1"/>
        <v>34</v>
      </c>
      <c r="H19" s="12">
        <f t="shared" ref="H19:J28" si="3">E19/B19*100</f>
        <v>100</v>
      </c>
      <c r="I19" s="12">
        <f t="shared" si="3"/>
        <v>100</v>
      </c>
      <c r="J19" s="12">
        <f t="shared" si="3"/>
        <v>100</v>
      </c>
    </row>
    <row r="20" spans="1:10">
      <c r="A20" s="10" t="s">
        <v>21</v>
      </c>
      <c r="B20" s="11">
        <v>22</v>
      </c>
      <c r="C20" s="11">
        <v>44</v>
      </c>
      <c r="D20" s="11">
        <f t="shared" si="0"/>
        <v>66</v>
      </c>
      <c r="E20" s="11">
        <v>22</v>
      </c>
      <c r="F20" s="11">
        <v>43</v>
      </c>
      <c r="G20" s="11">
        <f t="shared" si="1"/>
        <v>65</v>
      </c>
      <c r="H20" s="12">
        <f t="shared" si="3"/>
        <v>100</v>
      </c>
      <c r="I20" s="12">
        <f t="shared" si="3"/>
        <v>97.727272727272734</v>
      </c>
      <c r="J20" s="12">
        <f t="shared" si="3"/>
        <v>98.484848484848484</v>
      </c>
    </row>
    <row r="21" spans="1:10">
      <c r="A21" s="10" t="s">
        <v>22</v>
      </c>
      <c r="B21" s="11">
        <v>60</v>
      </c>
      <c r="C21" s="11">
        <v>58</v>
      </c>
      <c r="D21" s="11">
        <f t="shared" si="0"/>
        <v>118</v>
      </c>
      <c r="E21" s="11">
        <v>60</v>
      </c>
      <c r="F21" s="11">
        <v>58</v>
      </c>
      <c r="G21" s="11">
        <f t="shared" si="1"/>
        <v>118</v>
      </c>
      <c r="H21" s="12">
        <f t="shared" si="3"/>
        <v>100</v>
      </c>
      <c r="I21" s="12">
        <f t="shared" si="3"/>
        <v>100</v>
      </c>
      <c r="J21" s="12">
        <f t="shared" si="3"/>
        <v>100</v>
      </c>
    </row>
    <row r="22" spans="1:10">
      <c r="A22" s="10" t="s">
        <v>23</v>
      </c>
      <c r="B22" s="13">
        <v>0</v>
      </c>
      <c r="C22" s="13">
        <v>0</v>
      </c>
      <c r="D22" s="13">
        <f>SUM(B22:C22)</f>
        <v>0</v>
      </c>
      <c r="E22" s="13">
        <v>0</v>
      </c>
      <c r="F22" s="13">
        <v>0</v>
      </c>
      <c r="G22" s="13">
        <v>0</v>
      </c>
      <c r="H22" s="13">
        <v>0</v>
      </c>
      <c r="I22" s="13">
        <v>0</v>
      </c>
      <c r="J22" s="13">
        <v>0</v>
      </c>
    </row>
    <row r="23" spans="1:10">
      <c r="A23" s="10" t="s">
        <v>24</v>
      </c>
      <c r="B23" s="11">
        <v>20</v>
      </c>
      <c r="C23" s="11">
        <v>26</v>
      </c>
      <c r="D23" s="11">
        <f t="shared" si="0"/>
        <v>46</v>
      </c>
      <c r="E23" s="11">
        <v>20</v>
      </c>
      <c r="F23" s="11">
        <v>26</v>
      </c>
      <c r="G23" s="11">
        <f t="shared" si="1"/>
        <v>46</v>
      </c>
      <c r="H23" s="12">
        <f t="shared" si="3"/>
        <v>100</v>
      </c>
      <c r="I23" s="12">
        <f t="shared" si="3"/>
        <v>100</v>
      </c>
      <c r="J23" s="12">
        <f t="shared" si="3"/>
        <v>100</v>
      </c>
    </row>
    <row r="24" spans="1:10">
      <c r="A24" s="10" t="s">
        <v>25</v>
      </c>
      <c r="B24" s="11">
        <v>23</v>
      </c>
      <c r="C24" s="11">
        <v>37</v>
      </c>
      <c r="D24" s="11">
        <f t="shared" si="0"/>
        <v>60</v>
      </c>
      <c r="E24" s="11">
        <v>23</v>
      </c>
      <c r="F24" s="11">
        <v>37</v>
      </c>
      <c r="G24" s="11">
        <f t="shared" si="1"/>
        <v>60</v>
      </c>
      <c r="H24" s="12">
        <f t="shared" si="3"/>
        <v>100</v>
      </c>
      <c r="I24" s="12">
        <f t="shared" si="3"/>
        <v>100</v>
      </c>
      <c r="J24" s="12">
        <f t="shared" si="3"/>
        <v>100</v>
      </c>
    </row>
    <row r="25" spans="1:10">
      <c r="A25" s="10" t="s">
        <v>26</v>
      </c>
      <c r="B25" s="13">
        <v>0</v>
      </c>
      <c r="C25" s="13">
        <v>0</v>
      </c>
      <c r="D25" s="13">
        <f t="shared" si="0"/>
        <v>0</v>
      </c>
      <c r="E25" s="13">
        <v>0</v>
      </c>
      <c r="F25" s="13">
        <v>0</v>
      </c>
      <c r="G25" s="13">
        <v>0</v>
      </c>
      <c r="H25" s="13">
        <v>0</v>
      </c>
      <c r="I25" s="13">
        <v>0</v>
      </c>
      <c r="J25" s="13">
        <v>0</v>
      </c>
    </row>
    <row r="26" spans="1:10">
      <c r="A26" s="10" t="s">
        <v>27</v>
      </c>
      <c r="B26" s="13">
        <v>0</v>
      </c>
      <c r="C26" s="13">
        <v>0</v>
      </c>
      <c r="D26" s="13">
        <f t="shared" si="0"/>
        <v>0</v>
      </c>
      <c r="E26" s="13">
        <v>0</v>
      </c>
      <c r="F26" s="13">
        <v>0</v>
      </c>
      <c r="G26" s="13">
        <v>0</v>
      </c>
      <c r="H26" s="13">
        <v>0</v>
      </c>
      <c r="I26" s="13">
        <v>0</v>
      </c>
      <c r="J26" s="13">
        <v>0</v>
      </c>
    </row>
    <row r="27" spans="1:10">
      <c r="A27" s="10" t="s">
        <v>28</v>
      </c>
      <c r="B27" s="11">
        <v>5</v>
      </c>
      <c r="C27" s="11">
        <v>11</v>
      </c>
      <c r="D27" s="11">
        <f t="shared" si="0"/>
        <v>16</v>
      </c>
      <c r="E27" s="11">
        <v>5</v>
      </c>
      <c r="F27" s="11">
        <v>11</v>
      </c>
      <c r="G27" s="11">
        <f t="shared" si="1"/>
        <v>16</v>
      </c>
      <c r="H27" s="12">
        <f t="shared" si="3"/>
        <v>100</v>
      </c>
      <c r="I27" s="12">
        <f t="shared" si="3"/>
        <v>100</v>
      </c>
      <c r="J27" s="12">
        <f t="shared" si="3"/>
        <v>100</v>
      </c>
    </row>
    <row r="28" spans="1:10">
      <c r="A28" s="10" t="s">
        <v>29</v>
      </c>
      <c r="B28" s="11">
        <v>6</v>
      </c>
      <c r="C28" s="11">
        <v>10</v>
      </c>
      <c r="D28" s="11">
        <f t="shared" si="0"/>
        <v>16</v>
      </c>
      <c r="E28" s="11">
        <v>6</v>
      </c>
      <c r="F28" s="11">
        <v>10</v>
      </c>
      <c r="G28" s="11">
        <f t="shared" si="1"/>
        <v>16</v>
      </c>
      <c r="H28" s="12">
        <f t="shared" si="3"/>
        <v>100</v>
      </c>
      <c r="I28" s="12">
        <f t="shared" si="3"/>
        <v>100</v>
      </c>
      <c r="J28" s="12">
        <f t="shared" si="3"/>
        <v>100</v>
      </c>
    </row>
    <row r="29" spans="1:10">
      <c r="A29" s="10" t="s">
        <v>30</v>
      </c>
      <c r="B29" s="13">
        <v>0</v>
      </c>
      <c r="C29" s="13">
        <v>0</v>
      </c>
      <c r="D29" s="13">
        <f t="shared" si="0"/>
        <v>0</v>
      </c>
      <c r="E29" s="13">
        <v>0</v>
      </c>
      <c r="F29" s="13">
        <v>0</v>
      </c>
      <c r="G29" s="13">
        <v>0</v>
      </c>
      <c r="H29" s="13">
        <v>0</v>
      </c>
      <c r="I29" s="13">
        <v>0</v>
      </c>
      <c r="J29" s="13">
        <v>0</v>
      </c>
    </row>
    <row r="30" spans="1:10">
      <c r="A30" s="10" t="s">
        <v>31</v>
      </c>
      <c r="B30" s="13">
        <v>0</v>
      </c>
      <c r="C30" s="13">
        <v>0</v>
      </c>
      <c r="D30" s="13">
        <f t="shared" si="0"/>
        <v>0</v>
      </c>
      <c r="E30" s="13">
        <v>0</v>
      </c>
      <c r="F30" s="13">
        <v>0</v>
      </c>
      <c r="G30" s="13">
        <v>0</v>
      </c>
      <c r="H30" s="13">
        <v>0</v>
      </c>
      <c r="I30" s="13">
        <v>0</v>
      </c>
      <c r="J30" s="13">
        <v>0</v>
      </c>
    </row>
    <row r="31" spans="1:10">
      <c r="A31" s="10" t="s">
        <v>32</v>
      </c>
      <c r="B31" s="13">
        <v>0</v>
      </c>
      <c r="C31" s="13">
        <v>0</v>
      </c>
      <c r="D31" s="13">
        <f t="shared" si="0"/>
        <v>0</v>
      </c>
      <c r="E31" s="13">
        <v>0</v>
      </c>
      <c r="F31" s="13">
        <v>0</v>
      </c>
      <c r="G31" s="13">
        <v>0</v>
      </c>
      <c r="H31" s="13">
        <v>0</v>
      </c>
      <c r="I31" s="13">
        <v>0</v>
      </c>
      <c r="J31" s="13">
        <v>0</v>
      </c>
    </row>
    <row r="32" spans="1:10">
      <c r="A32" s="14"/>
      <c r="B32" s="15"/>
      <c r="C32" s="16" t="s">
        <v>33</v>
      </c>
      <c r="D32" s="16"/>
      <c r="E32" s="16" t="s">
        <v>33</v>
      </c>
      <c r="F32" s="17"/>
      <c r="G32" s="17"/>
      <c r="H32" s="18"/>
      <c r="I32" s="18"/>
      <c r="J32" s="18"/>
    </row>
    <row r="33" spans="1:10">
      <c r="A33" s="19"/>
      <c r="B33" s="20"/>
      <c r="C33" s="15"/>
      <c r="D33" s="15"/>
      <c r="E33" s="15"/>
      <c r="F33" s="15"/>
      <c r="G33" s="15"/>
      <c r="H33" s="21"/>
      <c r="I33" s="18"/>
      <c r="J33" s="18"/>
    </row>
    <row r="34" spans="1:10">
      <c r="A34" s="22"/>
      <c r="B34" s="23"/>
      <c r="C34" s="24"/>
      <c r="D34" s="24"/>
      <c r="E34" s="24"/>
      <c r="F34" s="24"/>
      <c r="G34" s="24"/>
      <c r="H34" s="25"/>
      <c r="I34" s="26"/>
      <c r="J34" s="26"/>
    </row>
    <row r="35" spans="1:10">
      <c r="A35" s="27" t="s">
        <v>34</v>
      </c>
      <c r="B35" s="11">
        <f t="shared" ref="B35:G35" si="4">SUM(B12:B31)</f>
        <v>352</v>
      </c>
      <c r="C35" s="11">
        <f t="shared" si="4"/>
        <v>497</v>
      </c>
      <c r="D35" s="11">
        <f t="shared" si="4"/>
        <v>849</v>
      </c>
      <c r="E35" s="11">
        <f t="shared" si="4"/>
        <v>352</v>
      </c>
      <c r="F35" s="11">
        <f t="shared" si="4"/>
        <v>496</v>
      </c>
      <c r="G35" s="11">
        <f t="shared" si="4"/>
        <v>848</v>
      </c>
      <c r="H35" s="12">
        <f t="shared" ref="H35:J39" si="5">E35/B35*100</f>
        <v>100</v>
      </c>
      <c r="I35" s="12">
        <f t="shared" si="5"/>
        <v>99.798792756539228</v>
      </c>
      <c r="J35" s="12">
        <f t="shared" si="5"/>
        <v>99.882214369846878</v>
      </c>
    </row>
    <row r="36" spans="1:10">
      <c r="A36" s="19" t="s">
        <v>35</v>
      </c>
      <c r="B36" s="11">
        <v>370</v>
      </c>
      <c r="C36" s="11">
        <v>525</v>
      </c>
      <c r="D36" s="11">
        <v>895</v>
      </c>
      <c r="E36" s="11">
        <v>370</v>
      </c>
      <c r="F36" s="11">
        <v>525</v>
      </c>
      <c r="G36" s="11">
        <v>895</v>
      </c>
      <c r="H36" s="12">
        <f t="shared" si="5"/>
        <v>100</v>
      </c>
      <c r="I36" s="12">
        <f t="shared" si="5"/>
        <v>100</v>
      </c>
      <c r="J36" s="12">
        <f t="shared" si="5"/>
        <v>100</v>
      </c>
    </row>
    <row r="37" spans="1:10">
      <c r="A37" s="19" t="s">
        <v>36</v>
      </c>
      <c r="B37" s="11">
        <v>297</v>
      </c>
      <c r="C37" s="11">
        <v>448</v>
      </c>
      <c r="D37" s="11">
        <v>745</v>
      </c>
      <c r="E37" s="11">
        <v>297</v>
      </c>
      <c r="F37" s="11">
        <v>448</v>
      </c>
      <c r="G37" s="11">
        <v>745</v>
      </c>
      <c r="H37" s="12">
        <f t="shared" si="5"/>
        <v>100</v>
      </c>
      <c r="I37" s="12">
        <f t="shared" si="5"/>
        <v>100</v>
      </c>
      <c r="J37" s="12">
        <f t="shared" si="5"/>
        <v>100</v>
      </c>
    </row>
    <row r="38" spans="1:10">
      <c r="A38" s="28" t="s">
        <v>37</v>
      </c>
      <c r="B38" s="11">
        <v>282</v>
      </c>
      <c r="C38" s="11">
        <v>389</v>
      </c>
      <c r="D38" s="11">
        <v>671</v>
      </c>
      <c r="E38" s="11">
        <v>282</v>
      </c>
      <c r="F38" s="11">
        <v>389</v>
      </c>
      <c r="G38" s="11">
        <v>671</v>
      </c>
      <c r="H38" s="12">
        <f t="shared" si="5"/>
        <v>100</v>
      </c>
      <c r="I38" s="12">
        <f t="shared" si="5"/>
        <v>100</v>
      </c>
      <c r="J38" s="12">
        <f t="shared" si="5"/>
        <v>100</v>
      </c>
    </row>
    <row r="39" spans="1:10">
      <c r="A39" s="28" t="s">
        <v>38</v>
      </c>
      <c r="B39" s="11">
        <v>302</v>
      </c>
      <c r="C39" s="11">
        <v>320</v>
      </c>
      <c r="D39" s="11">
        <v>622</v>
      </c>
      <c r="E39" s="11">
        <v>292</v>
      </c>
      <c r="F39" s="11">
        <v>305</v>
      </c>
      <c r="G39" s="11">
        <v>597</v>
      </c>
      <c r="H39" s="12">
        <f t="shared" si="5"/>
        <v>96.688741721854313</v>
      </c>
      <c r="I39" s="12">
        <f t="shared" si="5"/>
        <v>95.3125</v>
      </c>
      <c r="J39" s="12">
        <f t="shared" si="5"/>
        <v>95.980707395498385</v>
      </c>
    </row>
    <row r="40" spans="1:10" ht="15.75" thickBot="1">
      <c r="A40" s="29"/>
      <c r="B40" s="30"/>
      <c r="C40" s="30"/>
      <c r="D40" s="30"/>
      <c r="E40" s="30"/>
      <c r="F40" s="30"/>
      <c r="G40" s="30"/>
      <c r="H40" s="30"/>
      <c r="I40" s="30"/>
      <c r="J40" s="30"/>
    </row>
    <row r="41" spans="1:10">
      <c r="A41" s="31" t="s">
        <v>39</v>
      </c>
      <c r="B41" s="32"/>
      <c r="C41" s="14"/>
      <c r="D41" s="14"/>
      <c r="E41" s="14"/>
      <c r="F41" s="14"/>
      <c r="G41" s="14"/>
      <c r="H41" s="14"/>
      <c r="I41" s="14"/>
      <c r="J41" s="14"/>
    </row>
    <row r="42" spans="1:10">
      <c r="A42" s="33" t="s">
        <v>40</v>
      </c>
      <c r="B42" s="34" t="s">
        <v>41</v>
      </c>
      <c r="C42" s="32"/>
      <c r="D42" s="32"/>
      <c r="E42" s="32"/>
      <c r="F42" s="32"/>
      <c r="G42" s="32"/>
      <c r="H42" s="32"/>
      <c r="I42" s="32"/>
      <c r="J42" s="32"/>
    </row>
    <row r="43" spans="1:10">
      <c r="A43" s="28"/>
      <c r="B43" s="32"/>
      <c r="C43" s="32"/>
      <c r="D43" s="32"/>
      <c r="E43" s="32"/>
      <c r="F43" s="32"/>
      <c r="G43" s="32"/>
      <c r="H43" s="32"/>
      <c r="I43" s="32"/>
      <c r="J43" s="32"/>
    </row>
    <row r="44" spans="1:10">
      <c r="A44" s="32"/>
      <c r="B44" s="32"/>
      <c r="C44" s="32"/>
      <c r="D44" s="32"/>
      <c r="E44" s="32"/>
      <c r="F44" s="32"/>
      <c r="G44" s="32"/>
      <c r="H44" s="32"/>
      <c r="I44" s="32"/>
      <c r="J44" s="32"/>
    </row>
    <row r="45" spans="1:10">
      <c r="A45" s="35"/>
      <c r="B45" s="36"/>
      <c r="C45" s="36"/>
      <c r="D45" s="36"/>
      <c r="E45" s="36"/>
      <c r="F45" s="36"/>
      <c r="G45" s="36"/>
      <c r="H45" s="36"/>
      <c r="I45" s="36"/>
      <c r="J45" s="36"/>
    </row>
    <row r="46" spans="1:10">
      <c r="A46" s="37">
        <v>160</v>
      </c>
      <c r="B46" s="38"/>
      <c r="C46" s="38"/>
      <c r="D46" s="38"/>
      <c r="E46" s="38"/>
      <c r="F46" s="38"/>
      <c r="G46" s="32"/>
      <c r="H46" s="33"/>
      <c r="I46" s="33"/>
      <c r="J46" s="33" t="s">
        <v>42</v>
      </c>
    </row>
  </sheetData>
  <mergeCells count="18">
    <mergeCell ref="I8:I9"/>
    <mergeCell ref="J8:J9"/>
    <mergeCell ref="C8:C9"/>
    <mergeCell ref="D8:D9"/>
    <mergeCell ref="E8:E9"/>
    <mergeCell ref="F8:F9"/>
    <mergeCell ref="G8:G9"/>
    <mergeCell ref="H8:H9"/>
    <mergeCell ref="A1:J1"/>
    <mergeCell ref="A2:J2"/>
    <mergeCell ref="A3:J3"/>
    <mergeCell ref="A4:J4"/>
    <mergeCell ref="A5:J5"/>
    <mergeCell ref="A6:A9"/>
    <mergeCell ref="B6:D7"/>
    <mergeCell ref="E6:G7"/>
    <mergeCell ref="H6:J7"/>
    <mergeCell ref="B8:B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Deftones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NOVITA</dc:creator>
  <cp:lastModifiedBy>NOVITA</cp:lastModifiedBy>
  <dcterms:created xsi:type="dcterms:W3CDTF">2017-10-30T07:48:54Z</dcterms:created>
  <dcterms:modified xsi:type="dcterms:W3CDTF">2017-10-30T07:50:11Z</dcterms:modified>
</cp:coreProperties>
</file>