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30" i="1"/>
</calcChain>
</file>

<file path=xl/sharedStrings.xml><?xml version="1.0" encoding="utf-8"?>
<sst xmlns="http://schemas.openxmlformats.org/spreadsheetml/2006/main" count="148" uniqueCount="82">
  <si>
    <r>
      <t>Tabel/</t>
    </r>
    <r>
      <rPr>
        <b/>
        <i/>
        <sz val="8"/>
        <color indexed="8"/>
        <rFont val="Calibri"/>
        <family val="2"/>
      </rPr>
      <t xml:space="preserve">Table </t>
    </r>
    <r>
      <rPr>
        <b/>
        <sz val="8"/>
        <color indexed="8"/>
        <rFont val="Calibri"/>
        <family val="2"/>
      </rPr>
      <t xml:space="preserve"> 4.15.1.</t>
    </r>
  </si>
  <si>
    <r>
      <t>Tabel/</t>
    </r>
    <r>
      <rPr>
        <b/>
        <i/>
        <sz val="8"/>
        <color indexed="8"/>
        <rFont val="Calibri"/>
        <family val="2"/>
      </rPr>
      <t>Table</t>
    </r>
    <r>
      <rPr>
        <b/>
        <sz val="8"/>
        <color indexed="8"/>
        <rFont val="Calibri"/>
        <family val="2"/>
      </rPr>
      <t xml:space="preserve">  4.15.1</t>
    </r>
  </si>
  <si>
    <t>Hasil Analisa Kualitas Air Sungai dan Mata Air</t>
  </si>
  <si>
    <r>
      <t>Lanjutan/</t>
    </r>
    <r>
      <rPr>
        <b/>
        <i/>
        <sz val="8"/>
        <color indexed="8"/>
        <rFont val="Calibri"/>
        <family val="2"/>
      </rPr>
      <t>Continued</t>
    </r>
  </si>
  <si>
    <t>di Kabupaten Temanggung, 2016</t>
  </si>
  <si>
    <t>The Result of River and Spring Water Quality Analysis in Temanggung Regency, 2016</t>
  </si>
  <si>
    <t>NO</t>
  </si>
  <si>
    <t>PARAMETER</t>
  </si>
  <si>
    <r>
      <t>SATUAN/</t>
    </r>
    <r>
      <rPr>
        <b/>
        <i/>
        <sz val="8"/>
        <color indexed="8"/>
        <rFont val="Calibri"/>
        <family val="2"/>
      </rPr>
      <t>Unit</t>
    </r>
  </si>
  <si>
    <t>Kelas II</t>
  </si>
  <si>
    <r>
      <t>HASIL UJI/</t>
    </r>
    <r>
      <rPr>
        <b/>
        <i/>
        <sz val="8"/>
        <color indexed="8"/>
        <rFont val="Calibri"/>
        <family val="2"/>
      </rPr>
      <t>Test Result</t>
    </r>
  </si>
  <si>
    <t>Mata air Jumprit, Tegalrejo Ngadirejo</t>
  </si>
  <si>
    <t>Sungai Galeh, Parakan Temang - gung</t>
  </si>
  <si>
    <t>Sungai Kuas Brojolan Temang - gung</t>
  </si>
  <si>
    <t>Sungai Pacar, Kertosari Teman - ggung</t>
  </si>
  <si>
    <t>Sungai Progo, Kranggan Temang - gung</t>
  </si>
  <si>
    <r>
      <t xml:space="preserve">F I S I K A/
</t>
    </r>
    <r>
      <rPr>
        <i/>
        <sz val="8"/>
        <color indexed="8"/>
        <rFont val="Calibri"/>
        <family val="2"/>
      </rPr>
      <t>Physics</t>
    </r>
  </si>
  <si>
    <t>Timbal (Pb)</t>
  </si>
  <si>
    <t>mg/l</t>
  </si>
  <si>
    <t>&lt;0.005</t>
  </si>
  <si>
    <t>Temperatur</t>
  </si>
  <si>
    <t>⁰C</t>
  </si>
  <si>
    <t>Deviasi 3</t>
  </si>
  <si>
    <t>Mangan (Mn)</t>
  </si>
  <si>
    <t>(-)</t>
  </si>
  <si>
    <t>Residu Terlarut</t>
  </si>
  <si>
    <t>Air Raksa (Hg)</t>
  </si>
  <si>
    <t>Residu Tersuspensi</t>
  </si>
  <si>
    <t>&lt;1</t>
  </si>
  <si>
    <t>Seng (Zn)</t>
  </si>
  <si>
    <t>&lt;0.012</t>
  </si>
  <si>
    <t>K I M I A</t>
  </si>
  <si>
    <t>Klorida (Cl)</t>
  </si>
  <si>
    <t>pH</t>
  </si>
  <si>
    <t>-</t>
  </si>
  <si>
    <t>6-9</t>
  </si>
  <si>
    <t>Sianida</t>
  </si>
  <si>
    <t>&lt;0.001</t>
  </si>
  <si>
    <t>BOD</t>
  </si>
  <si>
    <t>Fluorida (F)</t>
  </si>
  <si>
    <t>COD</t>
  </si>
  <si>
    <t>&lt;25</t>
  </si>
  <si>
    <t>Nitrit sbg N</t>
  </si>
  <si>
    <t>DO</t>
  </si>
  <si>
    <t>Sulfat (SO₄)</t>
  </si>
  <si>
    <t>Total Phospat sbg P</t>
  </si>
  <si>
    <t>Khlorin bebas</t>
  </si>
  <si>
    <t>&lt;0.01</t>
  </si>
  <si>
    <t>Nitrat (NO₃) sbg N</t>
  </si>
  <si>
    <t>Belerang sbg H₂S</t>
  </si>
  <si>
    <t>Amonia (NH₃-N)</t>
  </si>
  <si>
    <t>Minyak Lemak</t>
  </si>
  <si>
    <t>µg/l</t>
  </si>
  <si>
    <t>&lt;250</t>
  </si>
  <si>
    <t>Arsen (As)</t>
  </si>
  <si>
    <t>Detergen sbg MBAS</t>
  </si>
  <si>
    <t>Kobalt (Co)</t>
  </si>
  <si>
    <t>Senyawa Fenol</t>
  </si>
  <si>
    <t>Boron (B)</t>
  </si>
  <si>
    <t>Barium (Ba)</t>
  </si>
  <si>
    <t>Selenium</t>
  </si>
  <si>
    <t xml:space="preserve">BIOLOGI LINGKUNGAN
</t>
  </si>
  <si>
    <t xml:space="preserve">Kadar maks yg </t>
  </si>
  <si>
    <t>Kadmium (Cd)</t>
  </si>
  <si>
    <t>&lt;0.0005</t>
  </si>
  <si>
    <t>Environmental biology</t>
  </si>
  <si>
    <t>diperbolehkan</t>
  </si>
  <si>
    <t>Khrom (Cr⁺⁶)</t>
  </si>
  <si>
    <t>Total Coliform</t>
  </si>
  <si>
    <t>Jumlah/ 100ml</t>
  </si>
  <si>
    <t>Tembaga (Cu)</t>
  </si>
  <si>
    <t>Fecal coliform</t>
  </si>
  <si>
    <t>Sumber Data: Dinas Lingkungan Hidup Kabupaten Temanggung</t>
  </si>
  <si>
    <t>Source:</t>
  </si>
  <si>
    <t>Environmental Board of Temanggung Regency</t>
  </si>
  <si>
    <t>/ Source:</t>
  </si>
  <si>
    <t>Diujikan pada bulan Oktober 2016, di Laboratorium Pengujian dan Analisis Air BPL2H-BLH Prov. Jawa Tengah</t>
  </si>
  <si>
    <t xml:space="preserve">Keterangan: </t>
  </si>
  <si>
    <t>- Tanda (-) pada kolom hasil uji : Tidak diuji</t>
  </si>
  <si>
    <t>- Parameter mengacu pada Peraturan Pemerintah No. 82 Tahun 2001</t>
  </si>
  <si>
    <t>- Kriteria Mutu Air berdasarkan Kelas II</t>
  </si>
  <si>
    <t>Statistik Kabupaten Temanggung 2017</t>
  </si>
</sst>
</file>

<file path=xl/styles.xml><?xml version="1.0" encoding="utf-8"?>
<styleSheet xmlns="http://schemas.openxmlformats.org/spreadsheetml/2006/main">
  <numFmts count="11">
    <numFmt numFmtId="164" formatCode="\(#\)"/>
    <numFmt numFmtId="165" formatCode="General\ "/>
    <numFmt numFmtId="166" formatCode="0.00\ "/>
    <numFmt numFmtId="167" formatCode="0.0"/>
    <numFmt numFmtId="168" formatCode="\-\ "/>
    <numFmt numFmtId="169" formatCode="#\ ###\ "/>
    <numFmt numFmtId="170" formatCode="0.000"/>
    <numFmt numFmtId="171" formatCode="0.0\ "/>
    <numFmt numFmtId="172" formatCode="General\ \ "/>
    <numFmt numFmtId="173" formatCode="0\ "/>
    <numFmt numFmtId="174" formatCode="##\ ###\ "/>
  </numFmts>
  <fonts count="12"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b/>
      <i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i/>
      <sz val="8"/>
      <color indexed="8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i/>
      <sz val="8"/>
      <name val="Calibri"/>
      <family val="2"/>
    </font>
    <font>
      <i/>
      <sz val="8"/>
      <name val="Tahoma"/>
      <family val="2"/>
    </font>
    <font>
      <i/>
      <u/>
      <sz val="8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9">
    <xf numFmtId="0" fontId="0" fillId="0" borderId="0" xfId="0"/>
    <xf numFmtId="0" fontId="2" fillId="0" borderId="0" xfId="1" applyFont="1" applyBorder="1" applyAlignment="1">
      <alignment horizontal="center"/>
    </xf>
    <xf numFmtId="0" fontId="4" fillId="0" borderId="0" xfId="1" applyFont="1" applyBorder="1"/>
    <xf numFmtId="0" fontId="3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textRotation="180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textRotation="180" wrapText="1"/>
    </xf>
    <xf numFmtId="0" fontId="5" fillId="0" borderId="6" xfId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165" fontId="4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horizontal="right" vertical="center"/>
    </xf>
    <xf numFmtId="167" fontId="4" fillId="0" borderId="0" xfId="1" applyNumberFormat="1" applyFont="1" applyBorder="1" applyAlignment="1">
      <alignment horizontal="right" vertical="center"/>
    </xf>
    <xf numFmtId="168" fontId="4" fillId="0" borderId="0" xfId="1" applyNumberFormat="1" applyFont="1" applyBorder="1" applyAlignment="1">
      <alignment horizontal="right" vertical="center"/>
    </xf>
    <xf numFmtId="169" fontId="4" fillId="0" borderId="0" xfId="1" applyNumberFormat="1" applyFont="1" applyBorder="1" applyAlignment="1">
      <alignment horizontal="right" vertical="center"/>
    </xf>
    <xf numFmtId="1" fontId="4" fillId="0" borderId="0" xfId="1" applyNumberFormat="1" applyFont="1" applyBorder="1" applyAlignment="1">
      <alignment horizontal="right" vertical="center"/>
    </xf>
    <xf numFmtId="0" fontId="4" fillId="0" borderId="0" xfId="1" applyNumberFormat="1" applyFont="1" applyBorder="1" applyAlignment="1">
      <alignment horizontal="right" vertical="center"/>
    </xf>
    <xf numFmtId="0" fontId="4" fillId="0" borderId="0" xfId="1" quotePrefix="1" applyFont="1" applyBorder="1" applyAlignment="1">
      <alignment horizontal="center" vertical="center"/>
    </xf>
    <xf numFmtId="165" fontId="4" fillId="0" borderId="0" xfId="1" quotePrefix="1" applyNumberFormat="1" applyFont="1" applyBorder="1" applyAlignment="1">
      <alignment horizontal="right" vertical="center"/>
    </xf>
    <xf numFmtId="170" fontId="4" fillId="0" borderId="0" xfId="1" applyNumberFormat="1" applyFont="1" applyBorder="1" applyAlignment="1">
      <alignment horizontal="right" vertical="center"/>
    </xf>
    <xf numFmtId="171" fontId="4" fillId="0" borderId="0" xfId="1" applyNumberFormat="1" applyFont="1" applyBorder="1" applyAlignment="1">
      <alignment horizontal="right" vertical="center"/>
    </xf>
    <xf numFmtId="2" fontId="4" fillId="0" borderId="0" xfId="1" applyNumberFormat="1" applyFont="1" applyBorder="1" applyAlignment="1">
      <alignment horizontal="right" vertical="center"/>
    </xf>
    <xf numFmtId="172" fontId="4" fillId="0" borderId="0" xfId="1" applyNumberFormat="1" applyFont="1" applyBorder="1" applyAlignment="1">
      <alignment horizontal="right" vertical="center"/>
    </xf>
    <xf numFmtId="169" fontId="7" fillId="0" borderId="0" xfId="0" applyNumberFormat="1" applyFont="1" applyBorder="1" applyAlignment="1">
      <alignment vertical="center"/>
    </xf>
    <xf numFmtId="169" fontId="4" fillId="0" borderId="0" xfId="1" applyNumberFormat="1" applyFont="1" applyBorder="1" applyAlignment="1">
      <alignment vertical="center"/>
    </xf>
    <xf numFmtId="173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 wrapText="1"/>
    </xf>
    <xf numFmtId="174" fontId="7" fillId="0" borderId="0" xfId="0" applyNumberFormat="1" applyFont="1" applyBorder="1" applyAlignment="1">
      <alignment vertical="center"/>
    </xf>
    <xf numFmtId="174" fontId="4" fillId="0" borderId="0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right" wrapText="1"/>
    </xf>
    <xf numFmtId="0" fontId="9" fillId="0" borderId="0" xfId="2" applyFont="1" applyBorder="1" applyAlignment="1">
      <alignment horizontal="left"/>
    </xf>
    <xf numFmtId="0" fontId="9" fillId="0" borderId="3" xfId="2" applyFont="1" applyBorder="1" applyAlignment="1">
      <alignment horizontal="right" vertical="center" wrapText="1"/>
    </xf>
    <xf numFmtId="0" fontId="9" fillId="0" borderId="3" xfId="2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0" xfId="1" quotePrefix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5" xfId="1" applyFont="1" applyBorder="1" applyAlignment="1">
      <alignment horizontal="right" vertical="center"/>
    </xf>
    <xf numFmtId="0" fontId="4" fillId="0" borderId="5" xfId="1" quotePrefix="1" applyFont="1" applyBorder="1" applyAlignment="1">
      <alignment horizontal="left" vertical="center"/>
    </xf>
    <xf numFmtId="0" fontId="10" fillId="0" borderId="0" xfId="1" applyFont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0" fillId="0" borderId="0" xfId="1" applyFont="1" applyAlignment="1">
      <alignment horizontal="right"/>
    </xf>
  </cellXfs>
  <cellStyles count="3">
    <cellStyle name="Normal" xfId="0" builtinId="0"/>
    <cellStyle name="Normal 3" xfId="1"/>
    <cellStyle name="Normal_Dda3bab4pmd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tabSelected="1" workbookViewId="0">
      <selection activeCell="U25" sqref="U25"/>
    </sheetView>
  </sheetViews>
  <sheetFormatPr defaultRowHeight="15"/>
  <cols>
    <col min="1" max="1" width="3.5703125" customWidth="1"/>
    <col min="2" max="2" width="14.5703125" customWidth="1"/>
    <col min="3" max="3" width="5" customWidth="1"/>
    <col min="4" max="5" width="8.28515625" customWidth="1"/>
    <col min="6" max="6" width="7" customWidth="1"/>
    <col min="7" max="8" width="8.140625" customWidth="1"/>
    <col min="9" max="9" width="7.7109375" customWidth="1"/>
    <col min="10" max="11" width="0.28515625" customWidth="1"/>
    <col min="12" max="12" width="3.5703125" customWidth="1"/>
    <col min="13" max="13" width="15.5703125" customWidth="1"/>
    <col min="14" max="14" width="6.85546875" customWidth="1"/>
    <col min="15" max="15" width="10.5703125" customWidth="1"/>
    <col min="16" max="16" width="7.85546875" customWidth="1"/>
    <col min="17" max="18" width="7.28515625" customWidth="1"/>
    <col min="19" max="19" width="7.7109375" customWidth="1"/>
    <col min="20" max="20" width="7.85546875" customWidth="1"/>
  </cols>
  <sheetData>
    <row r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1" t="s">
        <v>1</v>
      </c>
      <c r="M1" s="1"/>
      <c r="N1" s="1"/>
      <c r="O1" s="1"/>
      <c r="P1" s="1"/>
      <c r="Q1" s="1"/>
      <c r="R1" s="1"/>
      <c r="S1" s="1"/>
      <c r="T1" s="1"/>
    </row>
    <row r="2" spans="1:20">
      <c r="A2" s="1" t="s">
        <v>2</v>
      </c>
      <c r="B2" s="1"/>
      <c r="C2" s="1"/>
      <c r="D2" s="1"/>
      <c r="E2" s="1"/>
      <c r="F2" s="1"/>
      <c r="G2" s="1"/>
      <c r="H2" s="1"/>
      <c r="I2" s="1"/>
      <c r="J2" s="2"/>
      <c r="K2" s="2"/>
      <c r="L2" s="1" t="s">
        <v>3</v>
      </c>
      <c r="M2" s="1"/>
      <c r="N2" s="1"/>
      <c r="O2" s="1"/>
      <c r="P2" s="1"/>
      <c r="Q2" s="1"/>
      <c r="R2" s="1"/>
      <c r="S2" s="1"/>
      <c r="T2" s="1"/>
    </row>
    <row r="3" spans="1:20">
      <c r="A3" s="1" t="s">
        <v>4</v>
      </c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thickBot="1">
      <c r="A4" s="3" t="s">
        <v>5</v>
      </c>
      <c r="B4" s="3"/>
      <c r="C4" s="3"/>
      <c r="D4" s="3"/>
      <c r="E4" s="3"/>
      <c r="F4" s="3"/>
      <c r="G4" s="3"/>
      <c r="H4" s="3"/>
      <c r="I4" s="3"/>
      <c r="J4" s="2"/>
      <c r="K4" s="4"/>
      <c r="L4" s="4"/>
      <c r="M4" s="4"/>
      <c r="N4" s="4"/>
      <c r="O4" s="4"/>
      <c r="P4" s="4"/>
      <c r="Q4" s="4"/>
      <c r="R4" s="4"/>
      <c r="S4" s="4"/>
      <c r="T4" s="2"/>
    </row>
    <row r="5" spans="1:20" ht="15.75" thickBot="1">
      <c r="A5" s="5" t="s">
        <v>6</v>
      </c>
      <c r="B5" s="5" t="s">
        <v>7</v>
      </c>
      <c r="C5" s="6" t="s">
        <v>8</v>
      </c>
      <c r="D5" s="6" t="s">
        <v>9</v>
      </c>
      <c r="E5" s="7" t="s">
        <v>10</v>
      </c>
      <c r="F5" s="7"/>
      <c r="G5" s="7"/>
      <c r="H5" s="7"/>
      <c r="I5" s="7"/>
      <c r="J5" s="8"/>
      <c r="K5" s="9"/>
      <c r="L5" s="5" t="s">
        <v>6</v>
      </c>
      <c r="M5" s="5" t="s">
        <v>7</v>
      </c>
      <c r="N5" s="6" t="s">
        <v>8</v>
      </c>
      <c r="O5" s="6" t="s">
        <v>9</v>
      </c>
      <c r="P5" s="7" t="s">
        <v>10</v>
      </c>
      <c r="Q5" s="7"/>
      <c r="R5" s="7"/>
      <c r="S5" s="7"/>
      <c r="T5" s="7"/>
    </row>
    <row r="6" spans="1:20" ht="45">
      <c r="A6" s="10"/>
      <c r="B6" s="10"/>
      <c r="C6" s="11"/>
      <c r="D6" s="11"/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8"/>
      <c r="K6" s="8"/>
      <c r="L6" s="10"/>
      <c r="M6" s="10"/>
      <c r="N6" s="11"/>
      <c r="O6" s="11"/>
      <c r="P6" s="12" t="s">
        <v>11</v>
      </c>
      <c r="Q6" s="12" t="s">
        <v>12</v>
      </c>
      <c r="R6" s="12" t="s">
        <v>13</v>
      </c>
      <c r="S6" s="12" t="s">
        <v>14</v>
      </c>
      <c r="T6" s="12" t="s">
        <v>15</v>
      </c>
    </row>
    <row r="7" spans="1:20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2"/>
      <c r="K7" s="2"/>
      <c r="L7" s="13">
        <v>1</v>
      </c>
      <c r="M7" s="13">
        <v>2</v>
      </c>
      <c r="N7" s="13">
        <v>3</v>
      </c>
      <c r="O7" s="13">
        <v>4</v>
      </c>
      <c r="P7" s="13">
        <v>5</v>
      </c>
      <c r="Q7" s="13">
        <v>6</v>
      </c>
      <c r="R7" s="13">
        <v>7</v>
      </c>
      <c r="S7" s="13">
        <v>8</v>
      </c>
      <c r="T7" s="13">
        <v>9</v>
      </c>
    </row>
    <row r="8" spans="1:20">
      <c r="A8" s="14"/>
      <c r="B8" s="14"/>
      <c r="C8" s="14"/>
      <c r="D8" s="14"/>
      <c r="E8" s="14"/>
      <c r="F8" s="14"/>
      <c r="G8" s="14"/>
      <c r="H8" s="14"/>
      <c r="I8" s="14"/>
      <c r="J8" s="2"/>
      <c r="K8" s="2"/>
      <c r="L8" s="14"/>
      <c r="M8" s="14"/>
      <c r="N8" s="14"/>
      <c r="O8" s="14"/>
      <c r="P8" s="14"/>
      <c r="Q8" s="14"/>
      <c r="R8" s="14"/>
      <c r="S8" s="14"/>
      <c r="T8" s="14"/>
    </row>
    <row r="9" spans="1:20">
      <c r="A9" s="15" t="s">
        <v>16</v>
      </c>
      <c r="B9" s="15"/>
      <c r="C9" s="16"/>
      <c r="D9" s="15"/>
      <c r="E9" s="15"/>
      <c r="F9" s="15"/>
      <c r="G9" s="15"/>
      <c r="H9" s="15"/>
      <c r="I9" s="15"/>
      <c r="J9" s="15"/>
      <c r="K9" s="15"/>
      <c r="L9" s="16">
        <v>15</v>
      </c>
      <c r="M9" s="15" t="s">
        <v>17</v>
      </c>
      <c r="N9" s="16" t="s">
        <v>18</v>
      </c>
      <c r="O9" s="17">
        <v>0.03</v>
      </c>
      <c r="P9" s="18" t="s">
        <v>19</v>
      </c>
      <c r="Q9" s="18" t="s">
        <v>19</v>
      </c>
      <c r="R9" s="18" t="s">
        <v>19</v>
      </c>
      <c r="S9" s="18" t="s">
        <v>19</v>
      </c>
      <c r="T9" s="18" t="s">
        <v>19</v>
      </c>
    </row>
    <row r="10" spans="1:20">
      <c r="A10" s="16">
        <v>1</v>
      </c>
      <c r="B10" s="15" t="s">
        <v>20</v>
      </c>
      <c r="C10" s="16" t="s">
        <v>21</v>
      </c>
      <c r="D10" s="19" t="s">
        <v>22</v>
      </c>
      <c r="E10" s="20">
        <v>20.3</v>
      </c>
      <c r="F10" s="20">
        <v>27.3</v>
      </c>
      <c r="G10" s="20">
        <v>26.5</v>
      </c>
      <c r="H10" s="20">
        <v>25.8</v>
      </c>
      <c r="I10" s="20">
        <v>25.9</v>
      </c>
      <c r="J10" s="15"/>
      <c r="K10" s="15"/>
      <c r="L10" s="16">
        <v>16</v>
      </c>
      <c r="M10" s="15" t="s">
        <v>23</v>
      </c>
      <c r="N10" s="16" t="s">
        <v>18</v>
      </c>
      <c r="O10" s="19" t="s">
        <v>24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</row>
    <row r="11" spans="1:20">
      <c r="A11" s="16">
        <v>2</v>
      </c>
      <c r="B11" s="15" t="s">
        <v>25</v>
      </c>
      <c r="C11" s="16" t="s">
        <v>18</v>
      </c>
      <c r="D11" s="22">
        <v>1000</v>
      </c>
      <c r="E11" s="18">
        <v>114</v>
      </c>
      <c r="F11" s="23">
        <v>172</v>
      </c>
      <c r="G11" s="23">
        <v>132</v>
      </c>
      <c r="H11" s="23">
        <v>116</v>
      </c>
      <c r="I11" s="23">
        <v>136</v>
      </c>
      <c r="J11" s="15"/>
      <c r="K11" s="15"/>
      <c r="L11" s="16">
        <v>17</v>
      </c>
      <c r="M11" s="15" t="s">
        <v>26</v>
      </c>
      <c r="N11" s="16" t="s">
        <v>18</v>
      </c>
      <c r="O11" s="17">
        <v>2E-3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</row>
    <row r="12" spans="1:20">
      <c r="A12" s="16">
        <v>3</v>
      </c>
      <c r="B12" s="15" t="s">
        <v>27</v>
      </c>
      <c r="C12" s="16" t="s">
        <v>18</v>
      </c>
      <c r="D12" s="19">
        <v>50</v>
      </c>
      <c r="E12" s="18" t="s">
        <v>28</v>
      </c>
      <c r="F12" s="23">
        <v>18</v>
      </c>
      <c r="G12" s="23">
        <v>192</v>
      </c>
      <c r="H12" s="23">
        <v>112</v>
      </c>
      <c r="I12" s="23">
        <v>99</v>
      </c>
      <c r="J12" s="15"/>
      <c r="K12" s="15"/>
      <c r="L12" s="16">
        <v>18</v>
      </c>
      <c r="M12" s="15" t="s">
        <v>29</v>
      </c>
      <c r="N12" s="16" t="s">
        <v>18</v>
      </c>
      <c r="O12" s="17">
        <v>0.05</v>
      </c>
      <c r="P12" s="18" t="s">
        <v>19</v>
      </c>
      <c r="Q12" s="18" t="s">
        <v>19</v>
      </c>
      <c r="R12" s="18" t="s">
        <v>19</v>
      </c>
      <c r="S12" s="18" t="s">
        <v>30</v>
      </c>
      <c r="T12" s="18" t="s">
        <v>19</v>
      </c>
    </row>
    <row r="13" spans="1:20">
      <c r="A13" s="15" t="s">
        <v>31</v>
      </c>
      <c r="B13" s="15"/>
      <c r="C13" s="16"/>
      <c r="D13" s="19"/>
      <c r="E13" s="24"/>
      <c r="F13" s="24"/>
      <c r="G13" s="24"/>
      <c r="H13" s="24"/>
      <c r="I13" s="24"/>
      <c r="J13" s="15"/>
      <c r="K13" s="15"/>
      <c r="L13" s="16">
        <v>19</v>
      </c>
      <c r="M13" s="15" t="s">
        <v>32</v>
      </c>
      <c r="N13" s="16" t="s">
        <v>18</v>
      </c>
      <c r="O13" s="19" t="s">
        <v>24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</row>
    <row r="14" spans="1:20">
      <c r="A14" s="16">
        <v>1</v>
      </c>
      <c r="B14" s="15" t="s">
        <v>33</v>
      </c>
      <c r="C14" s="25" t="s">
        <v>34</v>
      </c>
      <c r="D14" s="26" t="s">
        <v>35</v>
      </c>
      <c r="E14" s="20">
        <v>6</v>
      </c>
      <c r="F14" s="18">
        <v>7.82</v>
      </c>
      <c r="G14" s="18">
        <v>7.58</v>
      </c>
      <c r="H14" s="18">
        <v>7.49</v>
      </c>
      <c r="I14" s="18">
        <v>7.12</v>
      </c>
      <c r="J14" s="15"/>
      <c r="K14" s="15"/>
      <c r="L14" s="16">
        <v>20</v>
      </c>
      <c r="M14" s="15" t="s">
        <v>36</v>
      </c>
      <c r="N14" s="16" t="s">
        <v>18</v>
      </c>
      <c r="O14" s="17">
        <v>0.02</v>
      </c>
      <c r="P14" s="27">
        <v>1E-3</v>
      </c>
      <c r="Q14" s="27">
        <v>1E-3</v>
      </c>
      <c r="R14" s="27" t="s">
        <v>37</v>
      </c>
      <c r="S14" s="27" t="s">
        <v>37</v>
      </c>
      <c r="T14" s="27">
        <v>1E-3</v>
      </c>
    </row>
    <row r="15" spans="1:20">
      <c r="A15" s="16">
        <v>2</v>
      </c>
      <c r="B15" s="15" t="s">
        <v>38</v>
      </c>
      <c r="C15" s="16" t="s">
        <v>18</v>
      </c>
      <c r="D15" s="23">
        <v>3</v>
      </c>
      <c r="E15" s="20">
        <v>1.4</v>
      </c>
      <c r="F15" s="20">
        <v>2.8</v>
      </c>
      <c r="G15" s="20">
        <v>1.2</v>
      </c>
      <c r="H15" s="20">
        <v>1.6</v>
      </c>
      <c r="I15" s="20">
        <v>2.5</v>
      </c>
      <c r="J15" s="15"/>
      <c r="K15" s="15"/>
      <c r="L15" s="16">
        <v>21</v>
      </c>
      <c r="M15" s="15" t="s">
        <v>39</v>
      </c>
      <c r="N15" s="16" t="s">
        <v>18</v>
      </c>
      <c r="O15" s="17">
        <v>1.5</v>
      </c>
      <c r="P15" s="18">
        <v>1.85</v>
      </c>
      <c r="Q15" s="18">
        <v>0.34</v>
      </c>
      <c r="R15" s="18">
        <v>0.84</v>
      </c>
      <c r="S15" s="18">
        <v>1.1200000000000001</v>
      </c>
      <c r="T15" s="18">
        <v>0.31</v>
      </c>
    </row>
    <row r="16" spans="1:20">
      <c r="A16" s="16">
        <v>3</v>
      </c>
      <c r="B16" s="15" t="s">
        <v>40</v>
      </c>
      <c r="C16" s="16" t="s">
        <v>18</v>
      </c>
      <c r="D16" s="19">
        <v>25</v>
      </c>
      <c r="E16" s="18" t="s">
        <v>41</v>
      </c>
      <c r="F16" s="18" t="s">
        <v>41</v>
      </c>
      <c r="G16" s="28">
        <v>25</v>
      </c>
      <c r="H16" s="28">
        <v>34.4</v>
      </c>
      <c r="I16" s="18" t="s">
        <v>41</v>
      </c>
      <c r="J16" s="15"/>
      <c r="K16" s="15"/>
      <c r="L16" s="16">
        <v>22</v>
      </c>
      <c r="M16" s="15" t="s">
        <v>42</v>
      </c>
      <c r="N16" s="16" t="s">
        <v>18</v>
      </c>
      <c r="O16" s="17">
        <v>0.06</v>
      </c>
      <c r="P16" s="27">
        <v>4.0000000000000001E-3</v>
      </c>
      <c r="Q16" s="27">
        <v>2.5000000000000001E-2</v>
      </c>
      <c r="R16" s="29">
        <v>0.03</v>
      </c>
      <c r="S16" s="27">
        <v>0.215</v>
      </c>
      <c r="T16" s="27">
        <v>4.9000000000000002E-2</v>
      </c>
    </row>
    <row r="17" spans="1:20">
      <c r="A17" s="16">
        <v>4</v>
      </c>
      <c r="B17" s="15" t="s">
        <v>43</v>
      </c>
      <c r="C17" s="16" t="s">
        <v>18</v>
      </c>
      <c r="D17" s="19">
        <v>4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15"/>
      <c r="K17" s="15"/>
      <c r="L17" s="16">
        <v>23</v>
      </c>
      <c r="M17" s="15" t="s">
        <v>44</v>
      </c>
      <c r="N17" s="16" t="s">
        <v>18</v>
      </c>
      <c r="O17" s="30" t="s">
        <v>24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</row>
    <row r="18" spans="1:20">
      <c r="A18" s="16">
        <v>5</v>
      </c>
      <c r="B18" s="15" t="s">
        <v>45</v>
      </c>
      <c r="C18" s="16" t="s">
        <v>18</v>
      </c>
      <c r="D18" s="20">
        <v>0.2</v>
      </c>
      <c r="E18" s="20">
        <v>0.2</v>
      </c>
      <c r="F18" s="18">
        <v>0.13</v>
      </c>
      <c r="G18" s="18">
        <v>0.14000000000000001</v>
      </c>
      <c r="H18" s="18">
        <v>0.1</v>
      </c>
      <c r="I18" s="27">
        <v>0.113</v>
      </c>
      <c r="J18" s="15"/>
      <c r="K18" s="15"/>
      <c r="L18" s="16">
        <v>24</v>
      </c>
      <c r="M18" s="15" t="s">
        <v>46</v>
      </c>
      <c r="N18" s="16" t="s">
        <v>18</v>
      </c>
      <c r="O18" s="17">
        <v>0.03</v>
      </c>
      <c r="P18" s="18" t="s">
        <v>47</v>
      </c>
      <c r="Q18" s="18">
        <v>0.03</v>
      </c>
      <c r="R18" s="18">
        <v>0.21</v>
      </c>
      <c r="S18" s="18">
        <v>0.16</v>
      </c>
      <c r="T18" s="18">
        <v>0.19</v>
      </c>
    </row>
    <row r="19" spans="1:20">
      <c r="A19" s="16">
        <v>6</v>
      </c>
      <c r="B19" s="15" t="s">
        <v>48</v>
      </c>
      <c r="C19" s="16" t="s">
        <v>18</v>
      </c>
      <c r="D19" s="19">
        <v>10</v>
      </c>
      <c r="E19" s="20">
        <v>2.7</v>
      </c>
      <c r="F19" s="20">
        <v>3.2</v>
      </c>
      <c r="G19" s="20">
        <v>2.2000000000000002</v>
      </c>
      <c r="H19" s="20">
        <v>2.1</v>
      </c>
      <c r="I19" s="20">
        <v>2.2999999999999998</v>
      </c>
      <c r="J19" s="15"/>
      <c r="K19" s="15"/>
      <c r="L19" s="16">
        <v>25</v>
      </c>
      <c r="M19" s="15" t="s">
        <v>49</v>
      </c>
      <c r="N19" s="16" t="s">
        <v>18</v>
      </c>
      <c r="O19" s="17">
        <v>2E-3</v>
      </c>
      <c r="P19" s="18" t="s">
        <v>37</v>
      </c>
      <c r="Q19" s="27">
        <v>2E-3</v>
      </c>
      <c r="R19" s="27">
        <v>2.8000000000000001E-2</v>
      </c>
      <c r="S19" s="27">
        <v>1.0999999999999999E-2</v>
      </c>
      <c r="T19" s="27">
        <v>1.2E-2</v>
      </c>
    </row>
    <row r="20" spans="1:20">
      <c r="A20" s="16">
        <v>7</v>
      </c>
      <c r="B20" s="15" t="s">
        <v>50</v>
      </c>
      <c r="C20" s="16" t="s">
        <v>18</v>
      </c>
      <c r="D20" s="19" t="s">
        <v>24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15"/>
      <c r="K20" s="15"/>
      <c r="L20" s="16">
        <v>26</v>
      </c>
      <c r="M20" s="15" t="s">
        <v>51</v>
      </c>
      <c r="N20" s="16" t="s">
        <v>52</v>
      </c>
      <c r="O20" s="31">
        <v>1000</v>
      </c>
      <c r="P20" s="18" t="s">
        <v>53</v>
      </c>
      <c r="Q20" s="23">
        <v>1500</v>
      </c>
      <c r="R20" s="23">
        <v>750</v>
      </c>
      <c r="S20" s="23">
        <v>2000</v>
      </c>
      <c r="T20" s="23">
        <v>1750</v>
      </c>
    </row>
    <row r="21" spans="1:20">
      <c r="A21" s="16">
        <v>8</v>
      </c>
      <c r="B21" s="15" t="s">
        <v>54</v>
      </c>
      <c r="C21" s="16" t="s">
        <v>18</v>
      </c>
      <c r="D21" s="19">
        <v>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15"/>
      <c r="K21" s="15"/>
      <c r="L21" s="16">
        <v>27</v>
      </c>
      <c r="M21" s="15" t="s">
        <v>55</v>
      </c>
      <c r="N21" s="16" t="s">
        <v>52</v>
      </c>
      <c r="O21" s="32">
        <v>200</v>
      </c>
      <c r="P21" s="33">
        <v>48</v>
      </c>
      <c r="Q21" s="33">
        <v>28</v>
      </c>
      <c r="R21" s="33">
        <v>71</v>
      </c>
      <c r="S21" s="33">
        <v>10</v>
      </c>
      <c r="T21" s="33">
        <v>21</v>
      </c>
    </row>
    <row r="22" spans="1:20">
      <c r="A22" s="16">
        <v>9</v>
      </c>
      <c r="B22" s="15" t="s">
        <v>56</v>
      </c>
      <c r="C22" s="16" t="s">
        <v>18</v>
      </c>
      <c r="D22" s="19">
        <v>0.2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15"/>
      <c r="K22" s="15"/>
      <c r="L22" s="16">
        <v>28</v>
      </c>
      <c r="M22" s="15" t="s">
        <v>57</v>
      </c>
      <c r="N22" s="16" t="s">
        <v>52</v>
      </c>
      <c r="O22" s="32">
        <v>1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</row>
    <row r="23" spans="1:20">
      <c r="A23" s="16">
        <v>10</v>
      </c>
      <c r="B23" s="15" t="s">
        <v>58</v>
      </c>
      <c r="C23" s="16" t="s">
        <v>18</v>
      </c>
      <c r="D23" s="19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15"/>
      <c r="K23" s="15"/>
      <c r="L23" s="16">
        <v>29</v>
      </c>
      <c r="M23" s="15" t="s">
        <v>59</v>
      </c>
      <c r="N23" s="16" t="s">
        <v>18</v>
      </c>
      <c r="O23" s="34" t="s">
        <v>24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</row>
    <row r="24" spans="1:20">
      <c r="A24" s="16">
        <v>11</v>
      </c>
      <c r="B24" s="15" t="s">
        <v>60</v>
      </c>
      <c r="C24" s="16" t="s">
        <v>18</v>
      </c>
      <c r="D24" s="19">
        <v>0.05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15"/>
      <c r="K24" s="15"/>
      <c r="L24" s="15" t="s">
        <v>61</v>
      </c>
      <c r="M24" s="15"/>
      <c r="N24" s="16"/>
      <c r="O24" s="35" t="s">
        <v>62</v>
      </c>
      <c r="P24" s="18"/>
      <c r="Q24" s="18"/>
      <c r="R24" s="18"/>
      <c r="S24" s="18"/>
      <c r="T24" s="18"/>
    </row>
    <row r="25" spans="1:20">
      <c r="A25" s="16">
        <v>12</v>
      </c>
      <c r="B25" s="15" t="s">
        <v>63</v>
      </c>
      <c r="C25" s="16" t="s">
        <v>18</v>
      </c>
      <c r="D25" s="19">
        <v>0.01</v>
      </c>
      <c r="E25" s="18" t="s">
        <v>64</v>
      </c>
      <c r="F25" s="18" t="s">
        <v>64</v>
      </c>
      <c r="G25" s="18" t="s">
        <v>64</v>
      </c>
      <c r="H25" s="18" t="s">
        <v>64</v>
      </c>
      <c r="I25" s="18" t="s">
        <v>64</v>
      </c>
      <c r="J25" s="15"/>
      <c r="K25" s="15"/>
      <c r="L25" s="36" t="s">
        <v>65</v>
      </c>
      <c r="M25" s="15"/>
      <c r="N25" s="16"/>
      <c r="O25" s="35" t="s">
        <v>66</v>
      </c>
      <c r="P25" s="18"/>
      <c r="Q25" s="18"/>
      <c r="R25" s="18"/>
      <c r="S25" s="18"/>
      <c r="T25" s="18"/>
    </row>
    <row r="26" spans="1:20">
      <c r="A26" s="16">
        <v>13</v>
      </c>
      <c r="B26" s="15" t="s">
        <v>67</v>
      </c>
      <c r="C26" s="16" t="s">
        <v>18</v>
      </c>
      <c r="D26" s="19">
        <v>0.05</v>
      </c>
      <c r="E26" s="27">
        <v>1E-3</v>
      </c>
      <c r="F26" s="27">
        <v>5.0000000000000001E-3</v>
      </c>
      <c r="G26" s="27">
        <v>6.0999999999999999E-2</v>
      </c>
      <c r="H26" s="29">
        <v>0.4</v>
      </c>
      <c r="I26" s="27">
        <v>4.1000000000000002E-2</v>
      </c>
      <c r="J26" s="15"/>
      <c r="K26" s="15"/>
      <c r="L26" s="16">
        <v>1</v>
      </c>
      <c r="M26" s="15" t="s">
        <v>68</v>
      </c>
      <c r="N26" s="37" t="s">
        <v>69</v>
      </c>
      <c r="O26" s="38">
        <v>5000</v>
      </c>
      <c r="P26" s="33">
        <v>200</v>
      </c>
      <c r="Q26" s="33">
        <v>51100</v>
      </c>
      <c r="R26" s="33">
        <v>62900</v>
      </c>
      <c r="S26" s="33">
        <v>64200</v>
      </c>
      <c r="T26" s="33">
        <v>33600</v>
      </c>
    </row>
    <row r="27" spans="1:20">
      <c r="A27" s="16">
        <v>14</v>
      </c>
      <c r="B27" s="15" t="s">
        <v>70</v>
      </c>
      <c r="C27" s="16" t="s">
        <v>18</v>
      </c>
      <c r="D27" s="19">
        <v>0.02</v>
      </c>
      <c r="E27" s="18" t="s">
        <v>19</v>
      </c>
      <c r="F27" s="18" t="s">
        <v>19</v>
      </c>
      <c r="G27" s="18" t="s">
        <v>19</v>
      </c>
      <c r="H27" s="18" t="s">
        <v>19</v>
      </c>
      <c r="I27" s="18" t="s">
        <v>19</v>
      </c>
      <c r="J27" s="15"/>
      <c r="K27" s="15"/>
      <c r="L27" s="15"/>
      <c r="M27" s="15"/>
      <c r="N27" s="37"/>
      <c r="O27" s="39"/>
      <c r="P27" s="33"/>
      <c r="Q27" s="33"/>
      <c r="R27" s="33"/>
      <c r="S27" s="33"/>
      <c r="T27" s="33"/>
    </row>
    <row r="28" spans="1:20" ht="15.75" thickBot="1">
      <c r="A28" s="40"/>
      <c r="B28" s="41"/>
      <c r="C28" s="40"/>
      <c r="D28" s="42"/>
      <c r="E28" s="42"/>
      <c r="F28" s="42"/>
      <c r="G28" s="42"/>
      <c r="H28" s="42"/>
      <c r="I28" s="42"/>
      <c r="J28" s="15"/>
      <c r="K28" s="15"/>
      <c r="L28" s="16">
        <v>2</v>
      </c>
      <c r="M28" s="15" t="s">
        <v>71</v>
      </c>
      <c r="N28" s="37" t="s">
        <v>69</v>
      </c>
      <c r="O28" s="39">
        <v>1000</v>
      </c>
      <c r="P28" s="33">
        <v>0</v>
      </c>
      <c r="Q28" s="33">
        <v>12300</v>
      </c>
      <c r="R28" s="33">
        <v>15900</v>
      </c>
      <c r="S28" s="33">
        <v>14700</v>
      </c>
      <c r="T28" s="33">
        <v>8800</v>
      </c>
    </row>
    <row r="29" spans="1:20" ht="15.75" thickBot="1">
      <c r="A29" s="15" t="s">
        <v>72</v>
      </c>
      <c r="B29" s="15"/>
      <c r="C29" s="16"/>
      <c r="D29" s="34"/>
      <c r="E29" s="34"/>
      <c r="F29" s="34"/>
      <c r="G29" s="34"/>
      <c r="H29" s="34"/>
      <c r="I29" s="34"/>
      <c r="J29" s="15"/>
      <c r="K29" s="15"/>
      <c r="L29" s="41"/>
      <c r="M29" s="41"/>
      <c r="N29" s="43"/>
      <c r="O29" s="41"/>
      <c r="P29" s="41"/>
      <c r="Q29" s="41"/>
      <c r="R29" s="41"/>
      <c r="S29" s="41"/>
      <c r="T29" s="41"/>
    </row>
    <row r="30" spans="1:20">
      <c r="A30" s="16"/>
      <c r="B30" s="44" t="s">
        <v>73</v>
      </c>
      <c r="C30" s="45" t="s">
        <v>74</v>
      </c>
      <c r="D30" s="34"/>
      <c r="E30" s="34"/>
      <c r="F30" s="34"/>
      <c r="G30" s="34"/>
      <c r="H30" s="34"/>
      <c r="I30" s="34"/>
      <c r="J30" s="15"/>
      <c r="K30" s="15"/>
      <c r="L30" s="15" t="str">
        <f>A29</f>
        <v>Sumber Data: Dinas Lingkungan Hidup Kabupaten Temanggung</v>
      </c>
      <c r="M30" s="15"/>
      <c r="N30" s="15"/>
      <c r="O30" s="15"/>
      <c r="P30" s="15"/>
      <c r="Q30" s="46" t="s">
        <v>75</v>
      </c>
      <c r="R30" s="47" t="s">
        <v>74</v>
      </c>
      <c r="S30" s="48"/>
      <c r="T30" s="15"/>
    </row>
    <row r="31" spans="1:20">
      <c r="A31" s="16"/>
      <c r="B31" s="15"/>
      <c r="C31" s="16"/>
      <c r="D31" s="34"/>
      <c r="E31" s="34"/>
      <c r="F31" s="34"/>
      <c r="G31" s="34"/>
      <c r="H31" s="34"/>
      <c r="I31" s="34"/>
      <c r="J31" s="15"/>
      <c r="K31" s="15"/>
      <c r="L31" s="15" t="s">
        <v>76</v>
      </c>
      <c r="M31" s="15"/>
      <c r="N31" s="15"/>
      <c r="O31" s="15"/>
      <c r="P31" s="15"/>
      <c r="Q31" s="15"/>
      <c r="R31" s="15"/>
      <c r="S31" s="15"/>
      <c r="T31" s="15"/>
    </row>
    <row r="32" spans="1:20">
      <c r="A32" s="16"/>
      <c r="B32" s="15"/>
      <c r="C32" s="16"/>
      <c r="D32" s="34"/>
      <c r="E32" s="34"/>
      <c r="F32" s="34"/>
      <c r="G32" s="34"/>
      <c r="H32" s="34"/>
      <c r="I32" s="34"/>
      <c r="J32" s="15"/>
      <c r="K32" s="15"/>
      <c r="L32" s="15" t="s">
        <v>77</v>
      </c>
      <c r="M32" s="15"/>
      <c r="N32" s="49" t="s">
        <v>78</v>
      </c>
      <c r="O32" s="15"/>
      <c r="P32" s="15"/>
      <c r="Q32" s="15"/>
      <c r="R32" s="15"/>
      <c r="S32" s="15"/>
      <c r="T32" s="15"/>
    </row>
    <row r="33" spans="1:20">
      <c r="A33" s="16"/>
      <c r="B33" s="15"/>
      <c r="C33" s="16"/>
      <c r="D33" s="34"/>
      <c r="E33" s="34"/>
      <c r="F33" s="34"/>
      <c r="G33" s="34"/>
      <c r="H33" s="34"/>
      <c r="I33" s="34"/>
      <c r="J33" s="15"/>
      <c r="K33" s="15"/>
      <c r="L33" s="15"/>
      <c r="M33" s="15"/>
      <c r="N33" s="49" t="s">
        <v>79</v>
      </c>
      <c r="O33" s="15"/>
      <c r="P33" s="15"/>
      <c r="Q33" s="15"/>
      <c r="R33" s="15"/>
      <c r="S33" s="15"/>
      <c r="T33" s="15"/>
    </row>
    <row r="34" spans="1:20">
      <c r="A34" s="50"/>
      <c r="B34" s="51"/>
      <c r="C34" s="50"/>
      <c r="D34" s="52"/>
      <c r="E34" s="52"/>
      <c r="F34" s="52"/>
      <c r="G34" s="52"/>
      <c r="H34" s="52"/>
      <c r="I34" s="52"/>
      <c r="J34" s="15"/>
      <c r="K34" s="15"/>
      <c r="L34" s="51"/>
      <c r="M34" s="51"/>
      <c r="N34" s="53" t="s">
        <v>80</v>
      </c>
      <c r="O34" s="51"/>
      <c r="P34" s="51"/>
      <c r="Q34" s="51"/>
      <c r="R34" s="51"/>
      <c r="S34" s="51"/>
      <c r="T34" s="51"/>
    </row>
    <row r="35" spans="1:20">
      <c r="A35" s="54" t="s">
        <v>81</v>
      </c>
      <c r="B35" s="55"/>
      <c r="C35" s="4"/>
      <c r="D35" s="56"/>
      <c r="E35" s="56"/>
      <c r="F35" s="56"/>
      <c r="G35" s="56"/>
      <c r="H35" s="56"/>
      <c r="I35" s="56">
        <v>238</v>
      </c>
      <c r="J35" s="57"/>
      <c r="K35" s="57"/>
      <c r="L35" s="55">
        <v>239</v>
      </c>
      <c r="M35" s="57"/>
      <c r="N35" s="55"/>
      <c r="O35" s="55"/>
      <c r="P35" s="55"/>
      <c r="Q35" s="55"/>
      <c r="R35" s="55"/>
      <c r="S35" s="55"/>
      <c r="T35" s="58" t="s">
        <v>81</v>
      </c>
    </row>
  </sheetData>
  <mergeCells count="18">
    <mergeCell ref="M5:M6"/>
    <mergeCell ref="N5:N6"/>
    <mergeCell ref="O5:O6"/>
    <mergeCell ref="P5:T5"/>
    <mergeCell ref="N26:N27"/>
    <mergeCell ref="N28:N29"/>
    <mergeCell ref="A5:A6"/>
    <mergeCell ref="B5:B6"/>
    <mergeCell ref="C5:C6"/>
    <mergeCell ref="D5:D6"/>
    <mergeCell ref="E5:I5"/>
    <mergeCell ref="L5:L6"/>
    <mergeCell ref="A1:I1"/>
    <mergeCell ref="L1:T1"/>
    <mergeCell ref="A2:I2"/>
    <mergeCell ref="L2:T2"/>
    <mergeCell ref="A3:I3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2017-10-30T07:25:24Z</dcterms:created>
  <dcterms:modified xsi:type="dcterms:W3CDTF">2017-10-30T07:26:26Z</dcterms:modified>
</cp:coreProperties>
</file>