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okumen\2019\07_JULI_Data Debit untuk Web PUSDATARU\"/>
    </mc:Choice>
  </mc:AlternateContent>
  <bookViews>
    <workbookView xWindow="0" yWindow="0" windowWidth="28800" windowHeight="12435"/>
  </bookViews>
  <sheets>
    <sheet name="dt(1000)" sheetId="1" r:id="rId1"/>
  </sheets>
  <definedNames>
    <definedName name="_Regression_Int">1</definedName>
    <definedName name="_xlnm.Print_Area" localSheetId="0">'dt(1000)'!$A$1:$AA$17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2" i="1" l="1"/>
  <c r="BE12" i="1"/>
  <c r="BD12" i="1"/>
  <c r="BC12" i="1"/>
  <c r="BB12" i="1"/>
  <c r="BA12" i="1"/>
  <c r="AZ12" i="1"/>
  <c r="AY12" i="1"/>
  <c r="AX12" i="1"/>
  <c r="AW12" i="1"/>
  <c r="AV12" i="1"/>
  <c r="AU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4" i="1"/>
  <c r="AT4" i="1" s="1"/>
</calcChain>
</file>

<file path=xl/sharedStrings.xml><?xml version="1.0" encoding="utf-8"?>
<sst xmlns="http://schemas.openxmlformats.org/spreadsheetml/2006/main" count="98" uniqueCount="28">
  <si>
    <t>DATA DEBIT ( Q ) SUNGAI RATA - RATA ( 1/2 BULANAN )</t>
  </si>
  <si>
    <t>SUNGAI BODRI SELAMA 5 TAHUN TERAKHIR</t>
  </si>
  <si>
    <t>SUNGAI BODRI SELAMA 22 TAHUN</t>
  </si>
  <si>
    <t>Dari Tahun 2013 - 2017</t>
  </si>
  <si>
    <t>TAHUN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</si>
  <si>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</si>
  <si>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</si>
  <si>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</si>
  <si>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</si>
  <si>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</si>
  <si>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</si>
  <si>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</si>
  <si>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</si>
  <si>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</si>
  <si>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</si>
  <si>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</si>
  <si>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</si>
  <si>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I</t>
  </si>
  <si>
    <t>II</t>
  </si>
  <si>
    <t>Keterangan :</t>
  </si>
  <si>
    <t>Tahun Pengamatan 2013 - 2017 = 5 tahun</t>
  </si>
  <si>
    <t>Tahun Pengamatan 1990 - 2011 = 17 tahun, karena tahun 1992 / 1993 s/d 1995 / 1996 Bendung Juwero rusak</t>
  </si>
  <si>
    <t>( Data dari laporan blangko 08 - O )</t>
  </si>
  <si>
    <t xml:space="preserve">                                                                                           </t>
  </si>
  <si>
    <t xml:space="preserve">                </t>
  </si>
  <si>
    <t xml:space="preserve">                                                                                                                                                                         </t>
  </si>
  <si>
    <t xml:space="preserve">               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</si>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</sst>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0_);_(* \(#,##0.00\);_(* &quot;-&quot;_);_(@_)"/>
  </numFmts>
  <fonts count="13" x14ac:knownFonts="1">
    <font>
      <sz val="10"/>
      <name val="Courier"/>
    </font>
    <font>
      <sz val="10"/>
      <color indexed="12"/>
      <name val="Arial"/>
      <family val="2"/>
    </font>
    <font>
      <sz val="10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u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0" borderId="0" xfId="0" applyFont="1" applyBorder="1"/>
    <xf numFmtId="0" fontId="6" fillId="0" borderId="8" xfId="0" quotePrefix="1" applyFont="1" applyBorder="1" applyAlignment="1">
      <alignment horizontal="center"/>
    </xf>
    <xf numFmtId="164" fontId="6" fillId="0" borderId="8" xfId="0" applyNumberFormat="1" applyFont="1" applyBorder="1" applyAlignment="1"/>
    <xf numFmtId="164" fontId="6" fillId="0" borderId="8" xfId="0" applyNumberFormat="1" applyFont="1" applyBorder="1" applyAlignment="1">
      <alignment horizontal="right"/>
    </xf>
    <xf numFmtId="164" fontId="6" fillId="0" borderId="9" xfId="0" applyNumberFormat="1" applyFont="1" applyBorder="1" applyAlignment="1"/>
    <xf numFmtId="164" fontId="6" fillId="0" borderId="10" xfId="0" applyNumberFormat="1" applyFont="1" applyBorder="1" applyAlignment="1"/>
    <xf numFmtId="0" fontId="6" fillId="0" borderId="11" xfId="0" quotePrefix="1" applyFont="1" applyBorder="1" applyAlignment="1">
      <alignment horizontal="center"/>
    </xf>
    <xf numFmtId="164" fontId="6" fillId="0" borderId="11" xfId="0" applyNumberFormat="1" applyFont="1" applyBorder="1" applyAlignment="1"/>
    <xf numFmtId="164" fontId="6" fillId="0" borderId="11" xfId="0" applyNumberFormat="1" applyFont="1" applyBorder="1" applyAlignment="1">
      <alignment horizontal="right"/>
    </xf>
    <xf numFmtId="164" fontId="6" fillId="0" borderId="0" xfId="0" applyNumberFormat="1" applyFont="1" applyBorder="1" applyAlignment="1"/>
    <xf numFmtId="0" fontId="6" fillId="0" borderId="0" xfId="0" quotePrefix="1" applyFont="1" applyBorder="1" applyAlignment="1">
      <alignment horizontal="center"/>
    </xf>
    <xf numFmtId="165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10" fillId="0" borderId="0" xfId="0" applyFont="1"/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4"/>
  <sheetViews>
    <sheetView showGridLines="0" tabSelected="1" view="pageBreakPreview" zoomScale="80" zoomScaleNormal="100" zoomScaleSheetLayoutView="80" workbookViewId="0">
      <selection activeCell="V35" sqref="V35"/>
    </sheetView>
  </sheetViews>
  <sheetFormatPr defaultRowHeight="12.75" x14ac:dyDescent="0.2"/>
  <cols>
    <col min="1" max="1" width="3.375" style="2" customWidth="1"/>
    <col min="2" max="2" width="7" style="2" customWidth="1"/>
    <col min="3" max="7" width="6.625" style="2" customWidth="1"/>
    <col min="8" max="8" width="7.875" style="2" bestFit="1" customWidth="1"/>
    <col min="9" max="9" width="6.625" style="2" customWidth="1"/>
    <col min="10" max="10" width="7.375" style="2" customWidth="1"/>
    <col min="11" max="11" width="7.875" style="2" bestFit="1" customWidth="1"/>
    <col min="12" max="21" width="6.625" style="2" customWidth="1"/>
    <col min="22" max="22" width="7.375" style="2" bestFit="1" customWidth="1"/>
    <col min="23" max="26" width="6.625" style="2" customWidth="1"/>
    <col min="27" max="27" width="3.125" style="2" customWidth="1"/>
    <col min="28" max="16384" width="9" style="2"/>
  </cols>
  <sheetData>
    <row r="1" spans="1:59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9" ht="20.25" x14ac:dyDescent="0.3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D2" s="1"/>
      <c r="AE2" s="3" t="s">
        <v>0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4"/>
      <c r="AS2" s="4"/>
      <c r="AT2" s="3" t="s">
        <v>0</v>
      </c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9" ht="15.75" x14ac:dyDescent="0.25">
      <c r="A3" s="1"/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D3" s="1"/>
      <c r="AE3" s="5" t="s">
        <v>2</v>
      </c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6"/>
      <c r="AT3" s="5" t="s">
        <v>2</v>
      </c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1:59" ht="15.75" x14ac:dyDescent="0.25">
      <c r="A4" s="1"/>
      <c r="B4" s="5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6"/>
      <c r="AB4" s="6"/>
      <c r="AD4" s="1"/>
      <c r="AE4" s="5" t="str">
        <f>B4</f>
        <v>Dari Tahun 2013 - 2017</v>
      </c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6"/>
      <c r="AS4" s="6"/>
      <c r="AT4" s="5" t="str">
        <f>AE4</f>
        <v>Dari Tahun 2013 - 2017</v>
      </c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6"/>
    </row>
    <row r="5" spans="1:59" ht="15.75" x14ac:dyDescent="0.25">
      <c r="A5" s="1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D5" s="1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</row>
    <row r="6" spans="1:59" ht="18" customHeight="1" x14ac:dyDescent="0.2">
      <c r="A6" s="1"/>
      <c r="B6" s="8" t="s">
        <v>4</v>
      </c>
      <c r="C6" s="9" t="s">
        <v>5</v>
      </c>
      <c r="D6" s="9"/>
      <c r="E6" s="9" t="s">
        <v>6</v>
      </c>
      <c r="F6" s="9"/>
      <c r="G6" s="9" t="s">
        <v>7</v>
      </c>
      <c r="H6" s="9"/>
      <c r="I6" s="9" t="s">
        <v>8</v>
      </c>
      <c r="J6" s="9"/>
      <c r="K6" s="9" t="s">
        <v>9</v>
      </c>
      <c r="L6" s="9"/>
      <c r="M6" s="9" t="s">
        <v>10</v>
      </c>
      <c r="N6" s="9"/>
      <c r="O6" s="9" t="s">
        <v>11</v>
      </c>
      <c r="P6" s="9"/>
      <c r="Q6" s="9" t="s">
        <v>12</v>
      </c>
      <c r="R6" s="9"/>
      <c r="S6" s="9" t="s">
        <v>13</v>
      </c>
      <c r="T6" s="9"/>
      <c r="U6" s="9" t="s">
        <v>14</v>
      </c>
      <c r="V6" s="9"/>
      <c r="W6" s="9" t="s">
        <v>15</v>
      </c>
      <c r="X6" s="9"/>
      <c r="Y6" s="9" t="s">
        <v>16</v>
      </c>
      <c r="Z6" s="9"/>
      <c r="AD6" s="1"/>
      <c r="AE6" s="8" t="s">
        <v>4</v>
      </c>
      <c r="AF6" s="9" t="s">
        <v>5</v>
      </c>
      <c r="AG6" s="9"/>
      <c r="AH6" s="9" t="s">
        <v>6</v>
      </c>
      <c r="AI6" s="9"/>
      <c r="AJ6" s="9" t="s">
        <v>7</v>
      </c>
      <c r="AK6" s="9"/>
      <c r="AL6" s="9" t="s">
        <v>8</v>
      </c>
      <c r="AM6" s="9"/>
      <c r="AN6" s="10" t="s">
        <v>9</v>
      </c>
      <c r="AO6" s="11"/>
      <c r="AP6" s="10" t="s">
        <v>10</v>
      </c>
      <c r="AQ6" s="11"/>
      <c r="AR6" s="12"/>
      <c r="AS6" s="13"/>
      <c r="AT6" s="8" t="s">
        <v>4</v>
      </c>
      <c r="AU6" s="9" t="s">
        <v>11</v>
      </c>
      <c r="AV6" s="9"/>
      <c r="AW6" s="9" t="s">
        <v>12</v>
      </c>
      <c r="AX6" s="9"/>
      <c r="AY6" s="9" t="s">
        <v>13</v>
      </c>
      <c r="AZ6" s="9"/>
      <c r="BA6" s="9" t="s">
        <v>14</v>
      </c>
      <c r="BB6" s="9"/>
      <c r="BC6" s="9" t="s">
        <v>15</v>
      </c>
      <c r="BD6" s="9"/>
      <c r="BE6" s="9" t="s">
        <v>16</v>
      </c>
      <c r="BF6" s="9"/>
    </row>
    <row r="7" spans="1:59" ht="18" customHeight="1" x14ac:dyDescent="0.2">
      <c r="A7" s="1"/>
      <c r="B7" s="14"/>
      <c r="C7" s="15" t="s">
        <v>17</v>
      </c>
      <c r="D7" s="15" t="s">
        <v>18</v>
      </c>
      <c r="E7" s="15" t="s">
        <v>17</v>
      </c>
      <c r="F7" s="15" t="s">
        <v>18</v>
      </c>
      <c r="G7" s="15" t="s">
        <v>17</v>
      </c>
      <c r="H7" s="15" t="s">
        <v>18</v>
      </c>
      <c r="I7" s="15" t="s">
        <v>17</v>
      </c>
      <c r="J7" s="15" t="s">
        <v>18</v>
      </c>
      <c r="K7" s="15" t="s">
        <v>17</v>
      </c>
      <c r="L7" s="15" t="s">
        <v>18</v>
      </c>
      <c r="M7" s="15" t="s">
        <v>17</v>
      </c>
      <c r="N7" s="15" t="s">
        <v>18</v>
      </c>
      <c r="O7" s="15" t="s">
        <v>17</v>
      </c>
      <c r="P7" s="15" t="s">
        <v>18</v>
      </c>
      <c r="Q7" s="15" t="s">
        <v>17</v>
      </c>
      <c r="R7" s="15" t="s">
        <v>18</v>
      </c>
      <c r="S7" s="15" t="s">
        <v>17</v>
      </c>
      <c r="T7" s="15" t="s">
        <v>18</v>
      </c>
      <c r="U7" s="15" t="s">
        <v>17</v>
      </c>
      <c r="V7" s="15" t="s">
        <v>18</v>
      </c>
      <c r="W7" s="15" t="s">
        <v>17</v>
      </c>
      <c r="X7" s="15" t="s">
        <v>18</v>
      </c>
      <c r="Y7" s="15" t="s">
        <v>17</v>
      </c>
      <c r="Z7" s="15" t="s">
        <v>18</v>
      </c>
      <c r="AD7" s="1"/>
      <c r="AE7" s="14"/>
      <c r="AF7" s="15" t="s">
        <v>17</v>
      </c>
      <c r="AG7" s="15" t="s">
        <v>18</v>
      </c>
      <c r="AH7" s="15" t="s">
        <v>17</v>
      </c>
      <c r="AI7" s="15" t="s">
        <v>18</v>
      </c>
      <c r="AJ7" s="15" t="s">
        <v>17</v>
      </c>
      <c r="AK7" s="15" t="s">
        <v>18</v>
      </c>
      <c r="AL7" s="15" t="s">
        <v>17</v>
      </c>
      <c r="AM7" s="15" t="s">
        <v>18</v>
      </c>
      <c r="AN7" s="15" t="s">
        <v>17</v>
      </c>
      <c r="AO7" s="15" t="s">
        <v>18</v>
      </c>
      <c r="AP7" s="15" t="s">
        <v>17</v>
      </c>
      <c r="AQ7" s="15" t="s">
        <v>18</v>
      </c>
      <c r="AR7" s="12"/>
      <c r="AS7" s="16"/>
      <c r="AT7" s="14"/>
      <c r="AU7" s="15" t="s">
        <v>17</v>
      </c>
      <c r="AV7" s="15" t="s">
        <v>18</v>
      </c>
      <c r="AW7" s="15" t="s">
        <v>17</v>
      </c>
      <c r="AX7" s="15" t="s">
        <v>18</v>
      </c>
      <c r="AY7" s="15" t="s">
        <v>17</v>
      </c>
      <c r="AZ7" s="15" t="s">
        <v>18</v>
      </c>
      <c r="BA7" s="15" t="s">
        <v>17</v>
      </c>
      <c r="BB7" s="15" t="s">
        <v>18</v>
      </c>
      <c r="BC7" s="15" t="s">
        <v>17</v>
      </c>
      <c r="BD7" s="15" t="s">
        <v>18</v>
      </c>
      <c r="BE7" s="15" t="s">
        <v>17</v>
      </c>
      <c r="BF7" s="15" t="s">
        <v>18</v>
      </c>
    </row>
    <row r="8" spans="1:59" ht="19.5" customHeight="1" x14ac:dyDescent="0.2">
      <c r="A8" s="17"/>
      <c r="B8" s="18">
        <v>2013</v>
      </c>
      <c r="C8" s="19">
        <v>48.338999999999999</v>
      </c>
      <c r="D8" s="19">
        <v>48.796999999999997</v>
      </c>
      <c r="E8" s="19">
        <v>50.423000000000002</v>
      </c>
      <c r="F8" s="19">
        <v>60.604999999999997</v>
      </c>
      <c r="G8" s="19">
        <v>44.738999999999997</v>
      </c>
      <c r="H8" s="19">
        <v>56.534999999999997</v>
      </c>
      <c r="I8" s="19">
        <v>63.93</v>
      </c>
      <c r="J8" s="19">
        <v>62.851999999999997</v>
      </c>
      <c r="K8" s="19">
        <v>30.361000000000001</v>
      </c>
      <c r="L8" s="19">
        <v>42.71</v>
      </c>
      <c r="M8" s="19">
        <v>32.04</v>
      </c>
      <c r="N8" s="19">
        <v>42.5</v>
      </c>
      <c r="O8" s="19">
        <v>43.28</v>
      </c>
      <c r="P8" s="19">
        <v>26.38</v>
      </c>
      <c r="Q8" s="19">
        <v>11.08</v>
      </c>
      <c r="R8" s="19">
        <v>9.1</v>
      </c>
      <c r="S8" s="19">
        <v>14.33</v>
      </c>
      <c r="T8" s="19">
        <v>11.22</v>
      </c>
      <c r="U8" s="19">
        <v>6.26</v>
      </c>
      <c r="V8" s="19">
        <v>12.22</v>
      </c>
      <c r="W8" s="19">
        <v>12.46</v>
      </c>
      <c r="X8" s="19">
        <v>19.78</v>
      </c>
      <c r="Y8" s="20">
        <v>19.010000000000002</v>
      </c>
      <c r="Z8" s="20">
        <v>35.159999999999997</v>
      </c>
      <c r="AD8" s="17"/>
      <c r="AE8" s="18">
        <v>2013</v>
      </c>
      <c r="AF8" s="19">
        <v>48.338999999999999</v>
      </c>
      <c r="AG8" s="19">
        <v>48.796999999999997</v>
      </c>
      <c r="AH8" s="19">
        <v>50.423000000000002</v>
      </c>
      <c r="AI8" s="19">
        <v>60.604999999999997</v>
      </c>
      <c r="AJ8" s="19">
        <v>44.738999999999997</v>
      </c>
      <c r="AK8" s="19">
        <v>56.534999999999997</v>
      </c>
      <c r="AL8" s="19">
        <v>63.93</v>
      </c>
      <c r="AM8" s="19">
        <v>62.851999999999997</v>
      </c>
      <c r="AN8" s="19">
        <v>30.361000000000001</v>
      </c>
      <c r="AO8" s="19">
        <v>42.71</v>
      </c>
      <c r="AP8" s="19">
        <v>32.04</v>
      </c>
      <c r="AQ8" s="19">
        <v>42.5</v>
      </c>
      <c r="AR8" s="21"/>
      <c r="AS8" s="22"/>
      <c r="AT8" s="18">
        <v>2013</v>
      </c>
      <c r="AU8" s="19">
        <v>43.28</v>
      </c>
      <c r="AV8" s="19">
        <v>26.38</v>
      </c>
      <c r="AW8" s="19">
        <v>11.08</v>
      </c>
      <c r="AX8" s="19">
        <v>9.1</v>
      </c>
      <c r="AY8" s="19">
        <v>14.33</v>
      </c>
      <c r="AZ8" s="19">
        <v>11.22</v>
      </c>
      <c r="BA8" s="19">
        <v>6.26</v>
      </c>
      <c r="BB8" s="19">
        <v>12.22</v>
      </c>
      <c r="BC8" s="19">
        <v>12.46</v>
      </c>
      <c r="BD8" s="19">
        <v>19.78</v>
      </c>
      <c r="BE8" s="20">
        <v>19.010000000000002</v>
      </c>
      <c r="BF8" s="20">
        <v>35.159999999999997</v>
      </c>
    </row>
    <row r="9" spans="1:59" ht="19.5" customHeight="1" x14ac:dyDescent="0.2">
      <c r="A9" s="17"/>
      <c r="B9" s="18">
        <v>2014</v>
      </c>
      <c r="C9" s="19">
        <v>39.094000000000001</v>
      </c>
      <c r="D9" s="19">
        <v>85.081000000000003</v>
      </c>
      <c r="E9" s="19">
        <v>87.903999999999996</v>
      </c>
      <c r="F9" s="19">
        <v>45.747999999999998</v>
      </c>
      <c r="G9" s="19">
        <v>64.691999999999993</v>
      </c>
      <c r="H9" s="19">
        <v>44.844999999999999</v>
      </c>
      <c r="I9" s="19">
        <v>34.628999999999998</v>
      </c>
      <c r="J9" s="19">
        <v>45.613</v>
      </c>
      <c r="K9" s="19">
        <v>29.387</v>
      </c>
      <c r="L9" s="19">
        <v>27.405999999999999</v>
      </c>
      <c r="M9" s="19">
        <v>15.696</v>
      </c>
      <c r="N9" s="19">
        <v>18.984000000000002</v>
      </c>
      <c r="O9" s="19">
        <v>17.405999999999999</v>
      </c>
      <c r="P9" s="19">
        <v>15.596</v>
      </c>
      <c r="Q9" s="19">
        <v>11.281000000000001</v>
      </c>
      <c r="R9" s="19">
        <v>8.1910000000000007</v>
      </c>
      <c r="S9" s="19">
        <v>5.7290000000000001</v>
      </c>
      <c r="T9" s="19">
        <v>4.8579999999999997</v>
      </c>
      <c r="U9" s="19">
        <v>4.8579999999999997</v>
      </c>
      <c r="V9" s="19">
        <v>7.5410000000000004</v>
      </c>
      <c r="W9" s="19">
        <v>7.6070000000000002</v>
      </c>
      <c r="X9" s="19">
        <v>18.814</v>
      </c>
      <c r="Y9" s="20">
        <v>18.837</v>
      </c>
      <c r="Z9" s="20">
        <v>35.652000000000001</v>
      </c>
      <c r="AD9" s="17"/>
      <c r="AE9" s="18">
        <v>2014</v>
      </c>
      <c r="AF9" s="19">
        <v>39.094000000000001</v>
      </c>
      <c r="AG9" s="19">
        <v>85.081000000000003</v>
      </c>
      <c r="AH9" s="19">
        <v>87.903999999999996</v>
      </c>
      <c r="AI9" s="19">
        <v>45.747999999999998</v>
      </c>
      <c r="AJ9" s="19">
        <v>64.691999999999993</v>
      </c>
      <c r="AK9" s="19">
        <v>44.844999999999999</v>
      </c>
      <c r="AL9" s="19">
        <v>34.628999999999998</v>
      </c>
      <c r="AM9" s="19">
        <v>45.613</v>
      </c>
      <c r="AN9" s="19">
        <v>29.387</v>
      </c>
      <c r="AO9" s="19">
        <v>27.405999999999999</v>
      </c>
      <c r="AP9" s="19">
        <v>15.696</v>
      </c>
      <c r="AQ9" s="19">
        <v>18.984000000000002</v>
      </c>
      <c r="AR9" s="21"/>
      <c r="AS9" s="22"/>
      <c r="AT9" s="18">
        <v>2014</v>
      </c>
      <c r="AU9" s="19">
        <v>17.405999999999999</v>
      </c>
      <c r="AV9" s="19">
        <v>15.596</v>
      </c>
      <c r="AW9" s="19">
        <v>11.281000000000001</v>
      </c>
      <c r="AX9" s="19">
        <v>8.1910000000000007</v>
      </c>
      <c r="AY9" s="19">
        <v>5.7290000000000001</v>
      </c>
      <c r="AZ9" s="19">
        <v>4.8579999999999997</v>
      </c>
      <c r="BA9" s="19">
        <v>4.8579999999999997</v>
      </c>
      <c r="BB9" s="19">
        <v>7.5410000000000004</v>
      </c>
      <c r="BC9" s="19">
        <v>7.6070000000000002</v>
      </c>
      <c r="BD9" s="19">
        <v>18.814</v>
      </c>
      <c r="BE9" s="20">
        <v>18.837</v>
      </c>
      <c r="BF9" s="20">
        <v>35.652000000000001</v>
      </c>
    </row>
    <row r="10" spans="1:59" ht="19.5" customHeight="1" x14ac:dyDescent="0.2">
      <c r="A10" s="17"/>
      <c r="B10" s="18">
        <v>2015</v>
      </c>
      <c r="C10" s="19">
        <v>25.597000000000001</v>
      </c>
      <c r="D10" s="19">
        <v>46.009</v>
      </c>
      <c r="E10" s="19">
        <v>60.631999999999998</v>
      </c>
      <c r="F10" s="19">
        <v>55.752000000000002</v>
      </c>
      <c r="G10" s="19">
        <v>52.335000000000001</v>
      </c>
      <c r="H10" s="19">
        <v>56.548999999999999</v>
      </c>
      <c r="I10" s="19">
        <v>53.31</v>
      </c>
      <c r="J10" s="19">
        <v>51.43</v>
      </c>
      <c r="K10" s="19">
        <v>28.274000000000001</v>
      </c>
      <c r="L10" s="19">
        <v>21.663</v>
      </c>
      <c r="M10" s="19">
        <v>14.205</v>
      </c>
      <c r="N10" s="19">
        <v>8.5850000000000009</v>
      </c>
      <c r="O10" s="19">
        <v>7.8330000000000002</v>
      </c>
      <c r="P10" s="19">
        <v>6.6639999999999997</v>
      </c>
      <c r="Q10" s="19">
        <v>6.4390000000000001</v>
      </c>
      <c r="R10" s="19">
        <v>5.6269999999999998</v>
      </c>
      <c r="S10" s="19">
        <v>4.5110000000000001</v>
      </c>
      <c r="T10" s="19">
        <v>3.2890000000000001</v>
      </c>
      <c r="U10" s="19">
        <v>2.6880000000000002</v>
      </c>
      <c r="V10" s="19">
        <v>2.472</v>
      </c>
      <c r="W10" s="19">
        <v>4.3129999999999997</v>
      </c>
      <c r="X10" s="19">
        <v>10.698</v>
      </c>
      <c r="Y10" s="20">
        <v>18.219000000000001</v>
      </c>
      <c r="Z10" s="20">
        <v>17.975999999999999</v>
      </c>
      <c r="AD10" s="17"/>
      <c r="AE10" s="18">
        <v>2015</v>
      </c>
      <c r="AF10" s="19">
        <v>25.597000000000001</v>
      </c>
      <c r="AG10" s="19">
        <v>46.009</v>
      </c>
      <c r="AH10" s="19">
        <v>60.631999999999998</v>
      </c>
      <c r="AI10" s="19">
        <v>55.752000000000002</v>
      </c>
      <c r="AJ10" s="19">
        <v>52.335000000000001</v>
      </c>
      <c r="AK10" s="19">
        <v>56.548999999999999</v>
      </c>
      <c r="AL10" s="19">
        <v>53.31</v>
      </c>
      <c r="AM10" s="19">
        <v>51.43</v>
      </c>
      <c r="AN10" s="19">
        <v>28.274000000000001</v>
      </c>
      <c r="AO10" s="19">
        <v>21.663</v>
      </c>
      <c r="AP10" s="19">
        <v>14.205</v>
      </c>
      <c r="AQ10" s="19">
        <v>8.5850000000000009</v>
      </c>
      <c r="AR10" s="21"/>
      <c r="AS10" s="22"/>
      <c r="AT10" s="18">
        <v>2015</v>
      </c>
      <c r="AU10" s="19">
        <v>7.8330000000000002</v>
      </c>
      <c r="AV10" s="19">
        <v>6.6639999999999997</v>
      </c>
      <c r="AW10" s="19">
        <v>6.4390000000000001</v>
      </c>
      <c r="AX10" s="19">
        <v>5.6269999999999998</v>
      </c>
      <c r="AY10" s="19">
        <v>4.5110000000000001</v>
      </c>
      <c r="AZ10" s="19">
        <v>3.2890000000000001</v>
      </c>
      <c r="BA10" s="19">
        <v>2.6880000000000002</v>
      </c>
      <c r="BB10" s="19">
        <v>2.472</v>
      </c>
      <c r="BC10" s="19">
        <v>4.3129999999999997</v>
      </c>
      <c r="BD10" s="19">
        <v>10.698</v>
      </c>
      <c r="BE10" s="20">
        <v>18.219000000000001</v>
      </c>
      <c r="BF10" s="20">
        <v>17.975999999999999</v>
      </c>
    </row>
    <row r="11" spans="1:59" ht="19.5" customHeight="1" x14ac:dyDescent="0.2">
      <c r="A11" s="17"/>
      <c r="B11" s="18">
        <v>2016</v>
      </c>
      <c r="C11" s="19">
        <v>21.501000000000001</v>
      </c>
      <c r="D11" s="19">
        <v>27.693000000000001</v>
      </c>
      <c r="E11" s="19">
        <v>33.725000000000001</v>
      </c>
      <c r="F11" s="19">
        <v>50.148000000000003</v>
      </c>
      <c r="G11" s="19">
        <v>58.59</v>
      </c>
      <c r="H11" s="19">
        <v>47.372</v>
      </c>
      <c r="I11" s="19">
        <v>48.975000000000001</v>
      </c>
      <c r="J11" s="19">
        <v>47.551000000000002</v>
      </c>
      <c r="K11" s="19">
        <v>28.88</v>
      </c>
      <c r="L11" s="19">
        <v>37.06</v>
      </c>
      <c r="M11" s="19">
        <v>27.5</v>
      </c>
      <c r="N11" s="19">
        <v>28.49</v>
      </c>
      <c r="O11" s="19">
        <v>26.245000000000001</v>
      </c>
      <c r="P11" s="19">
        <v>31.283999999999999</v>
      </c>
      <c r="Q11" s="19">
        <v>45.78</v>
      </c>
      <c r="R11" s="19">
        <v>15.26</v>
      </c>
      <c r="S11" s="19">
        <v>11.29</v>
      </c>
      <c r="T11" s="19">
        <v>39.32</v>
      </c>
      <c r="U11" s="19">
        <v>55.34</v>
      </c>
      <c r="V11" s="19">
        <v>37.21</v>
      </c>
      <c r="W11" s="19">
        <v>58.97</v>
      </c>
      <c r="X11" s="19">
        <v>50.74</v>
      </c>
      <c r="Y11" s="20">
        <v>38.99</v>
      </c>
      <c r="Z11" s="20">
        <v>49.473999999999997</v>
      </c>
      <c r="AD11" s="17"/>
      <c r="AE11" s="18">
        <v>2016</v>
      </c>
      <c r="AF11" s="19">
        <f>C11</f>
        <v>21.501000000000001</v>
      </c>
      <c r="AG11" s="19">
        <f t="shared" ref="AG11:AQ12" si="0">D11</f>
        <v>27.693000000000001</v>
      </c>
      <c r="AH11" s="19">
        <f t="shared" si="0"/>
        <v>33.725000000000001</v>
      </c>
      <c r="AI11" s="19">
        <f t="shared" si="0"/>
        <v>50.148000000000003</v>
      </c>
      <c r="AJ11" s="19">
        <f t="shared" si="0"/>
        <v>58.59</v>
      </c>
      <c r="AK11" s="19">
        <f t="shared" si="0"/>
        <v>47.372</v>
      </c>
      <c r="AL11" s="19">
        <f t="shared" si="0"/>
        <v>48.975000000000001</v>
      </c>
      <c r="AM11" s="19">
        <f t="shared" si="0"/>
        <v>47.551000000000002</v>
      </c>
      <c r="AN11" s="19">
        <f t="shared" si="0"/>
        <v>28.88</v>
      </c>
      <c r="AO11" s="19">
        <f t="shared" si="0"/>
        <v>37.06</v>
      </c>
      <c r="AP11" s="19">
        <f t="shared" si="0"/>
        <v>27.5</v>
      </c>
      <c r="AQ11" s="19">
        <f t="shared" si="0"/>
        <v>28.49</v>
      </c>
      <c r="AR11" s="21"/>
      <c r="AS11" s="22"/>
      <c r="AT11" s="18">
        <v>2016</v>
      </c>
      <c r="AU11" s="19">
        <f t="shared" ref="AU11:BF12" si="1">O11</f>
        <v>26.245000000000001</v>
      </c>
      <c r="AV11" s="19">
        <f t="shared" si="1"/>
        <v>31.283999999999999</v>
      </c>
      <c r="AW11" s="19">
        <f t="shared" si="1"/>
        <v>45.78</v>
      </c>
      <c r="AX11" s="19">
        <f t="shared" si="1"/>
        <v>15.26</v>
      </c>
      <c r="AY11" s="19">
        <f t="shared" si="1"/>
        <v>11.29</v>
      </c>
      <c r="AZ11" s="19">
        <f t="shared" si="1"/>
        <v>39.32</v>
      </c>
      <c r="BA11" s="19">
        <f t="shared" si="1"/>
        <v>55.34</v>
      </c>
      <c r="BB11" s="19">
        <f t="shared" si="1"/>
        <v>37.21</v>
      </c>
      <c r="BC11" s="19">
        <f t="shared" si="1"/>
        <v>58.97</v>
      </c>
      <c r="BD11" s="19">
        <f t="shared" si="1"/>
        <v>50.74</v>
      </c>
      <c r="BE11" s="20">
        <f t="shared" si="1"/>
        <v>38.99</v>
      </c>
      <c r="BF11" s="20">
        <f t="shared" si="1"/>
        <v>49.473999999999997</v>
      </c>
    </row>
    <row r="12" spans="1:59" ht="19.5" customHeight="1" x14ac:dyDescent="0.2">
      <c r="A12" s="17"/>
      <c r="B12" s="23">
        <v>2017</v>
      </c>
      <c r="C12" s="24">
        <v>48.69</v>
      </c>
      <c r="D12" s="24">
        <v>66.808999999999997</v>
      </c>
      <c r="E12" s="24">
        <v>59.74</v>
      </c>
      <c r="F12" s="24">
        <v>71.47</v>
      </c>
      <c r="G12" s="24">
        <v>47.131999999999998</v>
      </c>
      <c r="H12" s="24">
        <v>38.555</v>
      </c>
      <c r="I12" s="24">
        <v>45.21</v>
      </c>
      <c r="J12" s="24">
        <v>46.732999999999997</v>
      </c>
      <c r="K12" s="24">
        <v>52.837000000000003</v>
      </c>
      <c r="L12" s="24">
        <v>27.666</v>
      </c>
      <c r="M12" s="24">
        <v>33.698999999999998</v>
      </c>
      <c r="N12" s="24">
        <v>25.02</v>
      </c>
      <c r="O12" s="24">
        <v>14.18</v>
      </c>
      <c r="P12" s="24">
        <v>10.8</v>
      </c>
      <c r="Q12" s="24">
        <v>7.1669999999999998</v>
      </c>
      <c r="R12" s="24">
        <v>6.4939999999999998</v>
      </c>
      <c r="S12" s="24">
        <v>0</v>
      </c>
      <c r="T12" s="24">
        <v>6.9340000000000002</v>
      </c>
      <c r="U12" s="24">
        <v>9.5760000000000005</v>
      </c>
      <c r="V12" s="24">
        <v>20.753</v>
      </c>
      <c r="W12" s="24">
        <v>25.56</v>
      </c>
      <c r="X12" s="24">
        <v>42.75</v>
      </c>
      <c r="Y12" s="25">
        <v>45.295999999999999</v>
      </c>
      <c r="Z12" s="25">
        <v>59.350999999999999</v>
      </c>
      <c r="AD12" s="17"/>
      <c r="AE12" s="23">
        <v>2017</v>
      </c>
      <c r="AF12" s="24">
        <f>C12</f>
        <v>48.69</v>
      </c>
      <c r="AG12" s="24">
        <f t="shared" si="0"/>
        <v>66.808999999999997</v>
      </c>
      <c r="AH12" s="24">
        <f t="shared" si="0"/>
        <v>59.74</v>
      </c>
      <c r="AI12" s="24">
        <f t="shared" si="0"/>
        <v>71.47</v>
      </c>
      <c r="AJ12" s="24">
        <f t="shared" si="0"/>
        <v>47.131999999999998</v>
      </c>
      <c r="AK12" s="24">
        <f t="shared" si="0"/>
        <v>38.555</v>
      </c>
      <c r="AL12" s="24">
        <f t="shared" si="0"/>
        <v>45.21</v>
      </c>
      <c r="AM12" s="24">
        <f t="shared" si="0"/>
        <v>46.732999999999997</v>
      </c>
      <c r="AN12" s="24">
        <f t="shared" si="0"/>
        <v>52.837000000000003</v>
      </c>
      <c r="AO12" s="24">
        <f t="shared" si="0"/>
        <v>27.666</v>
      </c>
      <c r="AP12" s="24">
        <f t="shared" si="0"/>
        <v>33.698999999999998</v>
      </c>
      <c r="AQ12" s="24">
        <f t="shared" si="0"/>
        <v>25.02</v>
      </c>
      <c r="AR12" s="26"/>
      <c r="AS12" s="26"/>
      <c r="AT12" s="23">
        <v>2017</v>
      </c>
      <c r="AU12" s="24">
        <f t="shared" si="1"/>
        <v>14.18</v>
      </c>
      <c r="AV12" s="24">
        <f t="shared" si="1"/>
        <v>10.8</v>
      </c>
      <c r="AW12" s="24">
        <f t="shared" si="1"/>
        <v>7.1669999999999998</v>
      </c>
      <c r="AX12" s="24">
        <f t="shared" si="1"/>
        <v>6.4939999999999998</v>
      </c>
      <c r="AY12" s="24">
        <f t="shared" si="1"/>
        <v>0</v>
      </c>
      <c r="AZ12" s="24">
        <f t="shared" si="1"/>
        <v>6.9340000000000002</v>
      </c>
      <c r="BA12" s="24">
        <f t="shared" si="1"/>
        <v>9.5760000000000005</v>
      </c>
      <c r="BB12" s="24">
        <f t="shared" si="1"/>
        <v>20.753</v>
      </c>
      <c r="BC12" s="24">
        <f t="shared" si="1"/>
        <v>25.56</v>
      </c>
      <c r="BD12" s="24">
        <f t="shared" si="1"/>
        <v>42.75</v>
      </c>
      <c r="BE12" s="24">
        <f t="shared" si="1"/>
        <v>45.295999999999999</v>
      </c>
      <c r="BF12" s="24">
        <f t="shared" si="1"/>
        <v>59.350999999999999</v>
      </c>
    </row>
    <row r="13" spans="1:59" ht="15" customHeight="1" x14ac:dyDescent="0.2">
      <c r="A13" s="17"/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  <c r="U13" s="29"/>
      <c r="V13" s="29"/>
      <c r="W13" s="29"/>
      <c r="X13" s="29"/>
      <c r="Y13" s="29"/>
      <c r="Z13" s="29"/>
      <c r="AD13" s="17"/>
      <c r="AE13" s="27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9"/>
      <c r="BA13" s="29"/>
      <c r="BB13" s="29"/>
      <c r="BC13" s="29"/>
      <c r="BD13" s="29"/>
      <c r="BE13" s="29"/>
      <c r="BF13" s="29"/>
    </row>
    <row r="14" spans="1:59" ht="15" x14ac:dyDescent="0.2">
      <c r="A14" s="1"/>
      <c r="B14" s="30" t="s">
        <v>19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32"/>
      <c r="V14" s="33"/>
      <c r="W14" s="32"/>
      <c r="X14" s="34"/>
      <c r="Y14" s="32"/>
      <c r="Z14" s="32"/>
      <c r="AD14" s="1"/>
      <c r="AE14" s="30" t="s">
        <v>19</v>
      </c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 t="s">
        <v>19</v>
      </c>
      <c r="AU14" s="30"/>
      <c r="AV14" s="30"/>
      <c r="AW14" s="30"/>
      <c r="AX14" s="30"/>
      <c r="AY14" s="30"/>
      <c r="AZ14" s="30"/>
      <c r="BA14" s="30"/>
      <c r="BB14" s="30"/>
      <c r="BC14" s="30"/>
      <c r="BD14" s="34"/>
      <c r="BE14" s="32"/>
      <c r="BF14" s="32"/>
    </row>
    <row r="15" spans="1:59" ht="15" x14ac:dyDescent="0.2">
      <c r="A15" s="1"/>
      <c r="B15" s="30" t="s">
        <v>20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35"/>
      <c r="V15" s="32"/>
      <c r="W15" s="32"/>
      <c r="X15" s="34"/>
      <c r="Y15" s="32"/>
      <c r="Z15" s="32"/>
      <c r="AD15" s="1"/>
      <c r="AE15" s="30" t="s">
        <v>21</v>
      </c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 t="s">
        <v>21</v>
      </c>
      <c r="AU15" s="30"/>
      <c r="AV15" s="30"/>
      <c r="AW15" s="30"/>
      <c r="AX15" s="30"/>
      <c r="AY15" s="30"/>
      <c r="AZ15" s="30"/>
      <c r="BA15" s="30"/>
      <c r="BB15" s="30"/>
      <c r="BC15" s="30"/>
      <c r="BD15" s="34"/>
      <c r="BE15" s="32"/>
      <c r="BF15" s="32"/>
    </row>
    <row r="16" spans="1:59" ht="15" x14ac:dyDescent="0.2">
      <c r="A16" s="1"/>
      <c r="B16" s="30" t="s">
        <v>22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32"/>
      <c r="V16" s="33"/>
      <c r="W16" s="32"/>
      <c r="X16" s="34"/>
      <c r="Y16" s="32"/>
      <c r="Z16" s="32"/>
      <c r="AD16" s="1"/>
      <c r="AE16" s="30" t="s">
        <v>22</v>
      </c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 t="s">
        <v>22</v>
      </c>
      <c r="AU16" s="30"/>
      <c r="AV16" s="30"/>
      <c r="AW16" s="30"/>
      <c r="AX16" s="30"/>
      <c r="AY16" s="30"/>
      <c r="AZ16" s="30"/>
      <c r="BA16" s="30"/>
      <c r="BB16" s="30"/>
      <c r="BC16" s="30"/>
      <c r="BD16" s="34"/>
      <c r="BE16" s="32"/>
      <c r="BF16" s="32"/>
    </row>
    <row r="17" spans="1:58" ht="15" x14ac:dyDescent="0.2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 t="s">
        <v>23</v>
      </c>
      <c r="N17" s="30"/>
      <c r="O17" s="30" t="s">
        <v>24</v>
      </c>
      <c r="P17" s="30"/>
      <c r="Q17" s="30"/>
      <c r="R17" s="30"/>
      <c r="S17" s="30"/>
      <c r="T17" s="31"/>
      <c r="U17" s="35"/>
      <c r="V17" s="32"/>
      <c r="W17" s="32"/>
      <c r="X17" s="34"/>
      <c r="Y17" s="32"/>
      <c r="Z17" s="32"/>
      <c r="AD17" s="1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 t="s">
        <v>23</v>
      </c>
      <c r="AQ17" s="30"/>
      <c r="AR17" s="30"/>
      <c r="AS17" s="30"/>
      <c r="AT17" s="30"/>
      <c r="AU17" s="30" t="s">
        <v>24</v>
      </c>
      <c r="AV17" s="30"/>
      <c r="AW17" s="30"/>
      <c r="AX17" s="30"/>
      <c r="AY17" s="30"/>
      <c r="AZ17" s="31"/>
      <c r="BA17" s="35"/>
      <c r="BB17" s="32"/>
      <c r="BC17" s="32"/>
      <c r="BD17" s="34"/>
      <c r="BE17" s="32"/>
      <c r="BF17" s="32"/>
    </row>
    <row r="18" spans="1:58" ht="15" x14ac:dyDescent="0.2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1"/>
      <c r="U18" s="35"/>
      <c r="V18" s="32"/>
      <c r="W18" s="32"/>
      <c r="X18" s="34"/>
      <c r="Y18" s="32"/>
      <c r="Z18" s="32"/>
    </row>
    <row r="19" spans="1:58" ht="1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 t="s">
        <v>25</v>
      </c>
      <c r="N19" s="36"/>
      <c r="O19" s="36"/>
      <c r="P19" s="36"/>
      <c r="Q19" s="36"/>
      <c r="R19" s="36"/>
      <c r="S19" s="37"/>
      <c r="T19" s="38"/>
      <c r="U19" s="38"/>
      <c r="V19" s="32"/>
      <c r="W19" s="32"/>
      <c r="X19" s="34"/>
      <c r="Y19" s="32"/>
      <c r="Z19" s="32"/>
    </row>
    <row r="20" spans="1:58" ht="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 t="s">
        <v>26</v>
      </c>
      <c r="P20" s="1"/>
      <c r="Q20" s="1"/>
      <c r="R20" s="1"/>
      <c r="S20" s="1"/>
      <c r="T20" s="1"/>
      <c r="U20" s="39"/>
      <c r="V20" s="33"/>
      <c r="W20" s="32"/>
      <c r="X20" s="34"/>
      <c r="Y20" s="32"/>
      <c r="Z20" s="32"/>
    </row>
    <row r="21" spans="1:58" ht="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2"/>
      <c r="V21" s="33"/>
      <c r="W21" s="32"/>
      <c r="X21" s="34"/>
      <c r="Y21" s="32"/>
      <c r="Z21" s="32"/>
    </row>
    <row r="22" spans="1:58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 t="s">
        <v>27</v>
      </c>
      <c r="M22" s="1"/>
      <c r="N22" s="1"/>
      <c r="O22" s="1"/>
      <c r="P22" s="1"/>
      <c r="Q22" s="1"/>
      <c r="R22" s="1"/>
      <c r="S22" s="1"/>
      <c r="T22" s="1"/>
      <c r="U22" s="32"/>
      <c r="V22" s="33"/>
      <c r="W22" s="32"/>
      <c r="X22" s="32"/>
      <c r="Y22" s="32"/>
      <c r="Z22" s="32"/>
    </row>
    <row r="23" spans="1:5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5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</sheetData>
  <mergeCells count="12">
    <mergeCell ref="B4:Z4"/>
    <mergeCell ref="AE4:AQ4"/>
    <mergeCell ref="AT4:BF4"/>
    <mergeCell ref="B6:B7"/>
    <mergeCell ref="AE6:AE7"/>
    <mergeCell ref="AT6:AT7"/>
    <mergeCell ref="B2:Z2"/>
    <mergeCell ref="AE2:AQ2"/>
    <mergeCell ref="AT2:BF2"/>
    <mergeCell ref="B3:Z3"/>
    <mergeCell ref="AE3:AQ3"/>
    <mergeCell ref="AT3:BF3"/>
  </mergeCells>
  <printOptions horizontalCentered="1"/>
  <pageMargins left="0.39370078740157499" right="7.8740157480315001E-2" top="0.511811023622047" bottom="0.118110236220472" header="0.196850393700787" footer="0.31496062992126"/>
  <pageSetup paperSize="768" scale="73" orientation="landscape" horizontalDpi="4294967293" r:id="rId1"/>
  <headerFooter alignWithMargins="0">
    <oddFooter>&amp;L&amp;"Arial,Regular"&amp;8&amp;Z&amp;F</oddFooter>
  </headerFooter>
  <colBreaks count="1" manualBreakCount="1">
    <brk id="60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dt(1000)</vt:lpstr>
      <vt:lpstr>'dt(1000)'!Print_Area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dcterms:created xsi:type="dcterms:W3CDTF">2019-08-01T06:40:12Z</dcterms:created>
  <dcterms:modified xsi:type="dcterms:W3CDTF">2019-08-01T06:41:18Z</dcterms:modified>
</cp:coreProperties>
</file>