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320" tabRatio="741" activeTab="0"/>
  </bookViews>
  <sheets>
    <sheet name="rerata bulanan 5 tahun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<sst xmlns="http://schemas.openxmlformats.org/spreadsheetml/2006/main" count="30" uniqueCount="30">
  <si>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Jan</t>
  </si>
  <si>
    <t>Mar</t>
  </si>
  <si>
    <t>Apr</t>
  </si>
  <si>
    <t>Jun</t>
  </si>
  <si>
    <t>Jul</t>
  </si>
  <si>
    <t>Sep</t>
  </si>
  <si>
    <t>Mei</t>
  </si>
  <si>
    <t>Ags</t>
  </si>
  <si>
    <t>Okt</t>
  </si>
  <si>
    <t>Nop</t>
  </si>
  <si>
    <t>Des</t>
  </si>
  <si>
    <t>Tahun</t>
  </si>
  <si>
    <t>Peb</t>
  </si>
  <si>
    <t>Max</t>
  </si>
  <si>
    <t>Rerata</t>
  </si>
  <si>
    <t>Min</t>
  </si>
  <si>
    <t>Nama Stasiun</t>
  </si>
  <si>
    <t>Lintang Selatan</t>
  </si>
  <si>
    <t>Bujur Timur</t>
  </si>
  <si>
    <t>Sungai</t>
  </si>
  <si>
    <t>km2</t>
  </si>
  <si>
    <t>Ket.</t>
  </si>
  <si>
    <t>DAS</t>
  </si>
  <si>
    <t>Kertasari</t>
  </si>
  <si>
    <t>Kabuyutan</t>
  </si>
  <si>
    <t>02-032-01-05</t>
  </si>
  <si>
    <r>
      <t>06</t>
    </r>
    <r>
      <rPr>
        <b/>
        <vertAlign val="superscript"/>
        <sz val="12"/>
        <rFont val="Arial"/>
        <family val="2"/>
      </rPr>
      <t>0</t>
    </r>
    <r>
      <rPr>
        <b/>
        <sz val="12"/>
        <rFont val="Arial"/>
        <family val="2"/>
      </rPr>
      <t xml:space="preserve">59'37" </t>
    </r>
  </si>
  <si>
    <r>
      <t>108</t>
    </r>
    <r>
      <rPr>
        <b/>
        <vertAlign val="superscript"/>
        <sz val="12"/>
        <rFont val="Arial"/>
        <family val="2"/>
      </rPr>
      <t>0</t>
    </r>
    <r>
      <rPr>
        <b/>
        <sz val="12"/>
        <rFont val="Arial"/>
        <family val="2"/>
      </rPr>
      <t xml:space="preserve">51'23" </t>
    </r>
  </si>
  <si>
    <r>
      <t>Debit Sungai Rerata Bulanan (m</t>
    </r>
    <r>
      <rPr>
        <b/>
        <u val="single"/>
        <vertAlign val="superscript"/>
        <sz val="14"/>
        <rFont val="Times New Roman"/>
        <family val="1"/>
      </rPr>
      <t>3</t>
    </r>
    <r>
      <rPr>
        <b/>
        <u val="single"/>
        <sz val="14"/>
        <rFont val="Times New Roman"/>
        <family val="1"/>
      </rPr>
      <t>/det)</t>
    </r>
  </si>
  <si>
    <t>No Stasiun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</si>
</sst>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"/>
    <numFmt numFmtId="180" formatCode="[$-421]dd\ mmmm\ yyyy"/>
    <numFmt numFmtId="181" formatCode="0.0000"/>
    <numFmt numFmtId="182" formatCode="0.00000"/>
  </numFmts>
  <fonts count="43">
    <font>
      <sz val="10"/>
      <name val="Arial"/>
      <family val="0"/>
    </font>
    <font>
      <sz val="10"/>
      <name val="Courier"/>
      <family val="3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Times New Roman"/>
      <family val="1"/>
    </font>
    <font>
      <b/>
      <u val="single"/>
      <vertAlign val="superscript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6" fillId="0" borderId="17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2" fontId="6" fillId="0" borderId="21" xfId="0" applyNumberFormat="1" applyFont="1" applyBorder="1" applyAlignment="1">
      <alignment/>
    </xf>
    <xf numFmtId="178" fontId="6" fillId="0" borderId="20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2" fontId="6" fillId="0" borderId="22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2" fontId="6" fillId="0" borderId="23" xfId="0" applyNumberFormat="1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2" max="5" width="7.7109375" style="0" customWidth="1"/>
    <col min="6" max="6" width="8.8515625" style="0" customWidth="1"/>
    <col min="7" max="9" width="7.7109375" style="0" customWidth="1"/>
    <col min="10" max="13" width="8.7109375" style="0" customWidth="1"/>
    <col min="14" max="14" width="8.421875" style="0" customWidth="1"/>
    <col min="15" max="15" width="8.00390625" style="0" customWidth="1"/>
  </cols>
  <sheetData>
    <row r="2" spans="2:15" ht="21.75">
      <c r="B2" s="43" t="s">
        <v>28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16" ht="15.75"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1"/>
    </row>
    <row r="4" spans="2:16" ht="18.75">
      <c r="B4" s="7" t="s">
        <v>16</v>
      </c>
      <c r="C4" s="8"/>
      <c r="D4" s="39" t="s">
        <v>23</v>
      </c>
      <c r="E4" s="40"/>
      <c r="F4" s="7" t="s">
        <v>19</v>
      </c>
      <c r="G4" s="7" t="s">
        <v>24</v>
      </c>
      <c r="H4" s="9"/>
      <c r="I4" s="10"/>
      <c r="J4" s="11"/>
      <c r="K4" s="11"/>
      <c r="L4" s="7" t="s">
        <v>17</v>
      </c>
      <c r="M4" s="7"/>
      <c r="N4" s="7" t="s">
        <v>26</v>
      </c>
      <c r="O4" s="36"/>
      <c r="P4" s="1"/>
    </row>
    <row r="5" spans="2:16" ht="18.75">
      <c r="B5" s="12" t="s">
        <v>29</v>
      </c>
      <c r="C5" s="13"/>
      <c r="D5" s="41" t="s">
        <v>25</v>
      </c>
      <c r="E5" s="42"/>
      <c r="F5" s="14" t="s">
        <v>22</v>
      </c>
      <c r="G5" s="15">
        <v>97.3</v>
      </c>
      <c r="H5" s="16" t="s">
        <v>20</v>
      </c>
      <c r="I5" s="10"/>
      <c r="J5" s="11"/>
      <c r="K5" s="11"/>
      <c r="L5" s="37" t="s">
        <v>18</v>
      </c>
      <c r="M5" s="37"/>
      <c r="N5" s="37" t="s">
        <v>27</v>
      </c>
      <c r="O5" s="38"/>
      <c r="P5" s="1"/>
    </row>
    <row r="6" spans="2:15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5.75">
      <c r="B7" s="17" t="s">
        <v>11</v>
      </c>
      <c r="C7" s="18" t="s">
        <v>0</v>
      </c>
      <c r="D7" s="18" t="s">
        <v>12</v>
      </c>
      <c r="E7" s="18" t="s">
        <v>1</v>
      </c>
      <c r="F7" s="18" t="s">
        <v>2</v>
      </c>
      <c r="G7" s="18" t="s">
        <v>6</v>
      </c>
      <c r="H7" s="18" t="s">
        <v>3</v>
      </c>
      <c r="I7" s="18" t="s">
        <v>4</v>
      </c>
      <c r="J7" s="18" t="s">
        <v>7</v>
      </c>
      <c r="K7" s="18" t="s">
        <v>5</v>
      </c>
      <c r="L7" s="18" t="s">
        <v>8</v>
      </c>
      <c r="M7" s="18" t="s">
        <v>9</v>
      </c>
      <c r="N7" s="18" t="s">
        <v>10</v>
      </c>
      <c r="O7" s="19" t="s">
        <v>21</v>
      </c>
    </row>
    <row r="8" spans="2:15" ht="15.75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2:15" ht="15.75">
      <c r="B9" s="1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</row>
    <row r="10" spans="2:15" ht="15.75">
      <c r="B10" s="25">
        <v>2010</v>
      </c>
      <c r="C10" s="26">
        <v>2.3192042353055307</v>
      </c>
      <c r="D10" s="26">
        <v>2.4775612872206034</v>
      </c>
      <c r="E10" s="26">
        <v>1.9099412778041984</v>
      </c>
      <c r="F10" s="26">
        <v>1.9833432915445495</v>
      </c>
      <c r="G10" s="26">
        <v>2.1956908086838474</v>
      </c>
      <c r="H10" s="26">
        <v>1.3033724295269882</v>
      </c>
      <c r="I10" s="26">
        <v>0.890249554063324</v>
      </c>
      <c r="J10" s="26">
        <v>0.6155474831926342</v>
      </c>
      <c r="K10" s="26">
        <v>1.3494477061234242</v>
      </c>
      <c r="L10" s="26">
        <v>1.0061224850632429</v>
      </c>
      <c r="M10" s="26">
        <v>1.142824254126214</v>
      </c>
      <c r="N10" s="26">
        <v>2.454133594901056</v>
      </c>
      <c r="O10" s="27"/>
    </row>
    <row r="11" spans="2:15" ht="15.75">
      <c r="B11" s="25">
        <v>2011</v>
      </c>
      <c r="C11" s="26">
        <v>2.1465374452518895</v>
      </c>
      <c r="D11" s="26">
        <v>3.293948132659124</v>
      </c>
      <c r="E11" s="26">
        <v>3.6405184115011284</v>
      </c>
      <c r="F11" s="26">
        <v>2.570989674490545</v>
      </c>
      <c r="G11" s="26">
        <v>2.608172666545929</v>
      </c>
      <c r="H11" s="26">
        <v>1.2291068742462983</v>
      </c>
      <c r="I11" s="26">
        <v>0.7523343355414152</v>
      </c>
      <c r="J11" s="26">
        <v>0.2039720036896238</v>
      </c>
      <c r="K11" s="26">
        <v>0.15604593965100624</v>
      </c>
      <c r="L11" s="26">
        <v>0.22026999466840846</v>
      </c>
      <c r="M11" s="26">
        <v>1.1536568148749946</v>
      </c>
      <c r="N11" s="26">
        <v>2.308691402405272</v>
      </c>
      <c r="O11" s="27"/>
    </row>
    <row r="12" spans="2:15" ht="15.75">
      <c r="B12" s="25">
        <v>2012</v>
      </c>
      <c r="C12" s="26">
        <v>3.2173374201070515</v>
      </c>
      <c r="D12" s="26">
        <v>3.124771329514262</v>
      </c>
      <c r="E12" s="26">
        <v>3.8147375545019777</v>
      </c>
      <c r="F12" s="26">
        <v>2.792722736011756</v>
      </c>
      <c r="G12" s="26">
        <v>2.446249986870959</v>
      </c>
      <c r="H12" s="26">
        <v>1.1717013778649144</v>
      </c>
      <c r="I12" s="26">
        <v>0.04002855780337558</v>
      </c>
      <c r="J12" s="26">
        <v>0.02652108947748588</v>
      </c>
      <c r="K12" s="26">
        <v>0.02652108947748588</v>
      </c>
      <c r="L12" s="26">
        <v>0.19256635180932694</v>
      </c>
      <c r="M12" s="26">
        <v>0.20575322383080655</v>
      </c>
      <c r="N12" s="26">
        <v>2.094202350719978</v>
      </c>
      <c r="O12" s="27"/>
    </row>
    <row r="13" spans="2:15" ht="15.75">
      <c r="B13" s="25">
        <v>2013</v>
      </c>
      <c r="C13" s="26">
        <v>4.199556027614475</v>
      </c>
      <c r="D13" s="26">
        <v>3.1108306461974635</v>
      </c>
      <c r="E13" s="26">
        <v>5.3506127616108845</v>
      </c>
      <c r="F13" s="26">
        <v>4.457533365163473</v>
      </c>
      <c r="G13" s="26">
        <v>2.877317861253929</v>
      </c>
      <c r="H13" s="26">
        <v>1.990398989893881</v>
      </c>
      <c r="I13" s="26">
        <v>1.403633943482205</v>
      </c>
      <c r="J13" s="26">
        <v>0.2429374407870173</v>
      </c>
      <c r="K13" s="26">
        <v>0.8212529885503096</v>
      </c>
      <c r="L13" s="26">
        <v>0.5512206757425046</v>
      </c>
      <c r="M13" s="26">
        <v>0.6739127826879664</v>
      </c>
      <c r="N13" s="26">
        <v>1.2093524914929543</v>
      </c>
      <c r="O13" s="27"/>
    </row>
    <row r="14" spans="2:15" ht="15.75">
      <c r="B14" s="25">
        <v>2014</v>
      </c>
      <c r="C14" s="26">
        <v>2.0921462810436595</v>
      </c>
      <c r="D14" s="26">
        <v>2.9185229096944587</v>
      </c>
      <c r="E14" s="26">
        <v>2.675746085208629</v>
      </c>
      <c r="F14" s="26">
        <v>2.4555366282410365</v>
      </c>
      <c r="G14" s="26">
        <v>1.6888140648123087</v>
      </c>
      <c r="H14" s="26">
        <v>0.9486240898226777</v>
      </c>
      <c r="I14" s="26">
        <v>0.9923378460937736</v>
      </c>
      <c r="J14" s="26">
        <v>0.6550724521091937</v>
      </c>
      <c r="K14" s="26">
        <v>0.5195800361796439</v>
      </c>
      <c r="L14" s="26">
        <v>0.6661827015611067</v>
      </c>
      <c r="M14" s="26">
        <v>0.8397942361787205</v>
      </c>
      <c r="N14" s="26">
        <v>1.2997803293776526</v>
      </c>
      <c r="O14" s="27"/>
    </row>
    <row r="15" spans="2:15" ht="15.75">
      <c r="B15" s="25">
        <v>2015</v>
      </c>
      <c r="C15" s="26">
        <v>3.241395601688097</v>
      </c>
      <c r="D15" s="26">
        <v>3.6376711048666652</v>
      </c>
      <c r="E15" s="26">
        <v>3.679660193489583</v>
      </c>
      <c r="F15" s="26">
        <v>2.636383096668101</v>
      </c>
      <c r="G15" s="26">
        <v>1.7322227094693758</v>
      </c>
      <c r="H15" s="26">
        <v>1.2841341312077268</v>
      </c>
      <c r="I15" s="26">
        <v>0.7909564888031162</v>
      </c>
      <c r="J15" s="26">
        <v>0.5571684988719955</v>
      </c>
      <c r="K15" s="26">
        <v>0.4095253964595779</v>
      </c>
      <c r="L15" s="26">
        <v>0.6970178935243295</v>
      </c>
      <c r="M15" s="26">
        <v>1.036551916378072</v>
      </c>
      <c r="N15" s="26">
        <v>1.3377507728018756</v>
      </c>
      <c r="O15" s="28"/>
    </row>
    <row r="16" spans="2:15" ht="15.75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2:15" ht="15.75">
      <c r="B17" s="32" t="s">
        <v>13</v>
      </c>
      <c r="C17" s="33">
        <f>MAX(C10:C15)</f>
        <v>4.199556027614475</v>
      </c>
      <c r="D17" s="33">
        <f aca="true" t="shared" si="0" ref="D17:N17">MAX(D10:D15)</f>
        <v>3.6376711048666652</v>
      </c>
      <c r="E17" s="33">
        <f t="shared" si="0"/>
        <v>5.3506127616108845</v>
      </c>
      <c r="F17" s="33">
        <f t="shared" si="0"/>
        <v>4.457533365163473</v>
      </c>
      <c r="G17" s="33">
        <f t="shared" si="0"/>
        <v>2.877317861253929</v>
      </c>
      <c r="H17" s="33">
        <f t="shared" si="0"/>
        <v>1.990398989893881</v>
      </c>
      <c r="I17" s="33">
        <f t="shared" si="0"/>
        <v>1.403633943482205</v>
      </c>
      <c r="J17" s="33">
        <f t="shared" si="0"/>
        <v>0.6550724521091937</v>
      </c>
      <c r="K17" s="33">
        <f>MAX(K10:K15)</f>
        <v>1.3494477061234242</v>
      </c>
      <c r="L17" s="33">
        <f t="shared" si="0"/>
        <v>1.0061224850632429</v>
      </c>
      <c r="M17" s="33">
        <f t="shared" si="0"/>
        <v>1.1536568148749946</v>
      </c>
      <c r="N17" s="33">
        <f t="shared" si="0"/>
        <v>2.454133594901056</v>
      </c>
      <c r="O17" s="27"/>
    </row>
    <row r="18" spans="2:15" ht="15.75">
      <c r="B18" s="34" t="s">
        <v>14</v>
      </c>
      <c r="C18" s="26">
        <f>AVERAGE(C10:C15)</f>
        <v>2.8693628351684506</v>
      </c>
      <c r="D18" s="26">
        <f aca="true" t="shared" si="1" ref="D18:N18">AVERAGE(D10:D15)</f>
        <v>3.0938842350254294</v>
      </c>
      <c r="E18" s="26">
        <f t="shared" si="1"/>
        <v>3.5118693806860666</v>
      </c>
      <c r="F18" s="26">
        <f t="shared" si="1"/>
        <v>2.8160847986865765</v>
      </c>
      <c r="G18" s="26">
        <f t="shared" si="1"/>
        <v>2.2580780162727248</v>
      </c>
      <c r="H18" s="26">
        <f t="shared" si="1"/>
        <v>1.321222982093748</v>
      </c>
      <c r="I18" s="26">
        <f t="shared" si="1"/>
        <v>0.8115901209645348</v>
      </c>
      <c r="J18" s="26">
        <f t="shared" si="1"/>
        <v>0.3835364946879917</v>
      </c>
      <c r="K18" s="26">
        <f t="shared" si="1"/>
        <v>0.5470621927402413</v>
      </c>
      <c r="L18" s="26">
        <f t="shared" si="1"/>
        <v>0.5555633503948199</v>
      </c>
      <c r="M18" s="26">
        <f t="shared" si="1"/>
        <v>0.8420822046794624</v>
      </c>
      <c r="N18" s="26">
        <f t="shared" si="1"/>
        <v>1.7839851569497982</v>
      </c>
      <c r="O18" s="27"/>
    </row>
    <row r="19" spans="2:15" ht="15.75">
      <c r="B19" s="35" t="s">
        <v>15</v>
      </c>
      <c r="C19" s="30">
        <f>MIN(C10:C15)</f>
        <v>2.0921462810436595</v>
      </c>
      <c r="D19" s="30">
        <f aca="true" t="shared" si="2" ref="D19:N19">MIN(D10:D15)</f>
        <v>2.4775612872206034</v>
      </c>
      <c r="E19" s="30">
        <f t="shared" si="2"/>
        <v>1.9099412778041984</v>
      </c>
      <c r="F19" s="30">
        <f t="shared" si="2"/>
        <v>1.9833432915445495</v>
      </c>
      <c r="G19" s="30">
        <f t="shared" si="2"/>
        <v>1.6888140648123087</v>
      </c>
      <c r="H19" s="30">
        <f t="shared" si="2"/>
        <v>0.9486240898226777</v>
      </c>
      <c r="I19" s="30">
        <f t="shared" si="2"/>
        <v>0.04002855780337558</v>
      </c>
      <c r="J19" s="30">
        <f t="shared" si="2"/>
        <v>0.02652108947748588</v>
      </c>
      <c r="K19" s="30">
        <f t="shared" si="2"/>
        <v>0.02652108947748588</v>
      </c>
      <c r="L19" s="30">
        <f t="shared" si="2"/>
        <v>0.19256635180932694</v>
      </c>
      <c r="M19" s="30">
        <f t="shared" si="2"/>
        <v>0.20575322383080655</v>
      </c>
      <c r="N19" s="30">
        <f t="shared" si="2"/>
        <v>1.2093524914929543</v>
      </c>
      <c r="O19" s="31"/>
    </row>
    <row r="20" spans="2:15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"/>
    </row>
    <row r="21" ht="12.75">
      <c r="O21" s="1"/>
    </row>
    <row r="22" spans="3:15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ht="12.75">
      <c r="O23" s="1"/>
    </row>
    <row r="24" ht="12.75">
      <c r="O24" s="1"/>
    </row>
    <row r="25" ht="12.75">
      <c r="O25" s="1"/>
    </row>
    <row r="26" ht="12.75">
      <c r="O26" s="1"/>
    </row>
    <row r="27" ht="12.75">
      <c r="O27" s="1"/>
    </row>
    <row r="28" ht="12.75">
      <c r="O28" s="1"/>
    </row>
    <row r="29" ht="12.75">
      <c r="O29" s="1"/>
    </row>
    <row r="30" ht="12.75">
      <c r="O30" s="1"/>
    </row>
    <row r="31" ht="12.75">
      <c r="O31" s="1"/>
    </row>
    <row r="32" ht="12.75">
      <c r="O32" s="1"/>
    </row>
    <row r="33" ht="12.75">
      <c r="O33" s="1"/>
    </row>
    <row r="34" ht="12.75">
      <c r="O34" s="1"/>
    </row>
    <row r="35" ht="12.75">
      <c r="O35" s="1"/>
    </row>
    <row r="36" ht="12.75">
      <c r="O36" s="1"/>
    </row>
    <row r="37" ht="12.75">
      <c r="O37" s="1"/>
    </row>
    <row r="38" ht="12.75">
      <c r="O38" s="1"/>
    </row>
    <row r="39" ht="12.75">
      <c r="O39" s="1"/>
    </row>
    <row r="40" ht="12.75">
      <c r="O40" s="1"/>
    </row>
    <row r="41" ht="12.75">
      <c r="O41" s="1"/>
    </row>
    <row r="42" ht="12.75">
      <c r="O42" s="1"/>
    </row>
    <row r="43" ht="12.75">
      <c r="O43" s="1"/>
    </row>
    <row r="44" ht="12.75">
      <c r="O44" s="1"/>
    </row>
    <row r="45" ht="12.75">
      <c r="O45" s="1"/>
    </row>
  </sheetData>
  <sheetProtection/>
  <mergeCells count="3">
    <mergeCell ref="B2:O2"/>
    <mergeCell ref="D4:E4"/>
    <mergeCell ref="D5:E5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</dc:creator>
  <cp:keywords/>
  <dc:description/>
  <cp:lastModifiedBy>dell</cp:lastModifiedBy>
  <cp:lastPrinted>2017-01-10T07:09:37Z</cp:lastPrinted>
  <dcterms:created xsi:type="dcterms:W3CDTF">2000-05-09T06:19:20Z</dcterms:created>
  <dcterms:modified xsi:type="dcterms:W3CDTF">2017-07-07T22:06:39Z</dcterms:modified>
  <cp:category/>
  <cp:version/>
  <cp:contentType/>
  <cp:contentStatus/>
</cp:coreProperties>
</file>