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2995" windowHeight="9525"/>
  </bookViews>
  <sheets>
    <sheet name="TABEL 11 (sumarmo &amp; a. yani)" sheetId="1" r:id="rId1"/>
  </sheets>
  <calcPr calcId="144525"/>
</workbook>
</file>

<file path=xl/calcChain.xml><?xml version="1.0" encoding="utf-8"?>
<calcChain xmlns="http://schemas.openxmlformats.org/spreadsheetml/2006/main">
  <c r="K39" i="1" l="1"/>
  <c r="J39" i="1"/>
  <c r="I39" i="1"/>
  <c r="H39" i="1"/>
  <c r="G39" i="1"/>
  <c r="F39" i="1"/>
  <c r="E39" i="1"/>
  <c r="D39" i="1"/>
  <c r="K21" i="1"/>
  <c r="J21" i="1"/>
  <c r="I21" i="1"/>
  <c r="H21" i="1"/>
  <c r="G21" i="1"/>
  <c r="F21" i="1"/>
  <c r="E21" i="1"/>
  <c r="D21" i="1"/>
</calcChain>
</file>

<file path=xl/sharedStrings.xml><?xml version="1.0" encoding="utf-8"?>
<sst xmlns="http://schemas.openxmlformats.org/spreadsheetml/2006/main" count="62" uniqueCount="25">
  <si>
    <t>DATA PINTU MASUK BANDARA JAWA TENGAH 2018</t>
  </si>
  <si>
    <t>Adi Sumarmo</t>
  </si>
  <si>
    <t>NO</t>
  </si>
  <si>
    <t>BULAN</t>
  </si>
  <si>
    <t>PENERBANGAN DOMESTIK</t>
  </si>
  <si>
    <t>PENERBANGAN INTERNASIONAL</t>
  </si>
  <si>
    <t>Pesawat</t>
  </si>
  <si>
    <t>Penumpang</t>
  </si>
  <si>
    <t>Datang</t>
  </si>
  <si>
    <t>Berangkat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</si>
  <si>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</si>
  <si>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</si>
  <si>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</si>
  <si>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</si>
  <si>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</si>
  <si>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</si>
  <si>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</si>
  <si>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</si>
  <si>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</si>
  <si>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</si>
  <si>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</si>
  <si>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</si>
  <si>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</t>
  </si>
  <si>
    <t>Ahmad Yani</t>
  </si>
  <si>
    <t>Sumber: Angkasa Pura Ahmad Yani dan Adi Sumarmo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</si>
</sst>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51">
    <xf numFmtId="0" fontId="0" fillId="0" borderId="0"/>
    <xf numFmtId="41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1" fontId="2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0" fillId="33" borderId="0" xfId="0" applyFill="1"/>
    <xf numFmtId="0" fontId="20" fillId="0" borderId="16" xfId="0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/>
    </xf>
    <xf numFmtId="0" fontId="21" fillId="33" borderId="17" xfId="0" applyFont="1" applyFill="1" applyBorder="1"/>
    <xf numFmtId="41" fontId="22" fillId="33" borderId="17" xfId="1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3" xfId="0" applyFont="1" applyBorder="1"/>
    <xf numFmtId="41" fontId="22" fillId="0" borderId="13" xfId="1" applyFont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33" borderId="13" xfId="0" applyFont="1" applyFill="1" applyBorder="1"/>
    <xf numFmtId="41" fontId="22" fillId="33" borderId="13" xfId="1" applyFont="1" applyFill="1" applyBorder="1" applyAlignment="1">
      <alignment horizontal="center"/>
    </xf>
    <xf numFmtId="41" fontId="22" fillId="0" borderId="13" xfId="1" quotePrefix="1" applyFont="1" applyBorder="1" applyAlignment="1">
      <alignment horizontal="center"/>
    </xf>
    <xf numFmtId="41" fontId="22" fillId="33" borderId="13" xfId="1" quotePrefix="1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8" xfId="0" applyFont="1" applyBorder="1"/>
    <xf numFmtId="41" fontId="22" fillId="0" borderId="18" xfId="1" applyFont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41" fontId="20" fillId="33" borderId="14" xfId="1" applyFont="1" applyFill="1" applyBorder="1"/>
    <xf numFmtId="0" fontId="0" fillId="0" borderId="0" xfId="0" applyBorder="1" applyAlignment="1">
      <alignment horizontal="center"/>
    </xf>
    <xf numFmtId="41" fontId="22" fillId="33" borderId="17" xfId="1" applyFont="1" applyFill="1" applyBorder="1" applyAlignment="1"/>
    <xf numFmtId="41" fontId="22" fillId="0" borderId="13" xfId="1" applyFont="1" applyBorder="1" applyAlignment="1"/>
    <xf numFmtId="41" fontId="22" fillId="33" borderId="13" xfId="1" applyFont="1" applyFill="1" applyBorder="1" applyAlignment="1"/>
    <xf numFmtId="41" fontId="22" fillId="0" borderId="13" xfId="1" quotePrefix="1" applyFont="1" applyBorder="1" applyAlignment="1"/>
    <xf numFmtId="41" fontId="22" fillId="33" borderId="13" xfId="1" quotePrefix="1" applyFont="1" applyFill="1" applyBorder="1" applyAlignment="1"/>
    <xf numFmtId="41" fontId="22" fillId="0" borderId="13" xfId="1" applyFont="1" applyFill="1" applyBorder="1" applyAlignment="1"/>
    <xf numFmtId="41" fontId="22" fillId="0" borderId="18" xfId="1" applyFont="1" applyBorder="1" applyAlignment="1"/>
    <xf numFmtId="41" fontId="22" fillId="0" borderId="18" xfId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/>
  </cellXfs>
  <cellStyles count="51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[0]" xfId="1" builtinId="6"/>
    <cellStyle name="Comma [0] 2" xfId="29"/>
    <cellStyle name="Comma [0] 2 2" xfId="30"/>
    <cellStyle name="Comma [0] 2 2 2" xfId="31"/>
    <cellStyle name="Comma 2" xfId="32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2" xfId="42"/>
    <cellStyle name="Normal 2 2" xfId="43"/>
    <cellStyle name="Normal 3" xfId="44"/>
    <cellStyle name="Normal 3 2" xfId="45"/>
    <cellStyle name="Note 2" xfId="46"/>
    <cellStyle name="Output 2" xfId="47"/>
    <cellStyle name="Title 2" xfId="48"/>
    <cellStyle name="Total 2" xfId="49"/>
    <cellStyle name="Warning Text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I41"/>
  <sheetViews>
    <sheetView tabSelected="1" topLeftCell="A22" zoomScale="80" zoomScaleNormal="80" workbookViewId="0">
      <selection activeCell="G47" sqref="G47"/>
    </sheetView>
  </sheetViews>
  <sheetFormatPr defaultRowHeight="15" x14ac:dyDescent="0.25"/>
  <cols>
    <col min="1" max="1" width="9.140625" style="1"/>
    <col min="2" max="2" width="5.42578125" style="30" customWidth="1"/>
    <col min="3" max="3" width="13.140625" customWidth="1"/>
    <col min="4" max="4" width="11.140625" customWidth="1"/>
    <col min="5" max="5" width="12.85546875" customWidth="1"/>
    <col min="6" max="6" width="12.5703125" customWidth="1"/>
    <col min="7" max="7" width="12.85546875" customWidth="1"/>
    <col min="8" max="8" width="11" customWidth="1"/>
    <col min="9" max="9" width="12.85546875" customWidth="1"/>
    <col min="10" max="10" width="12.5703125" customWidth="1"/>
    <col min="11" max="11" width="12.85546875" customWidth="1"/>
    <col min="12" max="165" width="9.140625" style="1"/>
  </cols>
  <sheetData>
    <row r="2" spans="1:165" x14ac:dyDescent="0.25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</row>
    <row r="3" spans="1:165" x14ac:dyDescent="0.25">
      <c r="B3" s="37"/>
      <c r="C3" s="37"/>
      <c r="D3" s="37"/>
      <c r="E3" s="37"/>
      <c r="F3" s="37"/>
      <c r="G3" s="37"/>
      <c r="H3" s="37"/>
      <c r="I3" s="37"/>
      <c r="J3" s="37"/>
      <c r="K3" s="37"/>
    </row>
    <row r="5" spans="1:165" x14ac:dyDescent="0.25">
      <c r="B5" s="31" t="s">
        <v>1</v>
      </c>
      <c r="C5" s="31"/>
    </row>
    <row r="6" spans="1:165" x14ac:dyDescent="0.25">
      <c r="B6" s="32" t="s">
        <v>2</v>
      </c>
      <c r="C6" s="32" t="s">
        <v>3</v>
      </c>
      <c r="D6" s="35" t="s">
        <v>4</v>
      </c>
      <c r="E6" s="35"/>
      <c r="F6" s="35"/>
      <c r="G6" s="35"/>
      <c r="H6" s="35" t="s">
        <v>5</v>
      </c>
      <c r="I6" s="35"/>
      <c r="J6" s="35"/>
      <c r="K6" s="35"/>
    </row>
    <row r="7" spans="1:165" s="2" customFormat="1" x14ac:dyDescent="0.25">
      <c r="A7" s="1"/>
      <c r="B7" s="33"/>
      <c r="C7" s="33"/>
      <c r="D7" s="36" t="s">
        <v>6</v>
      </c>
      <c r="E7" s="36"/>
      <c r="F7" s="36" t="s">
        <v>7</v>
      </c>
      <c r="G7" s="36"/>
      <c r="H7" s="36" t="s">
        <v>6</v>
      </c>
      <c r="I7" s="36"/>
      <c r="J7" s="36" t="s">
        <v>7</v>
      </c>
      <c r="K7" s="3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</row>
    <row r="8" spans="1:165" x14ac:dyDescent="0.25">
      <c r="B8" s="34"/>
      <c r="C8" s="34"/>
      <c r="D8" s="3" t="s">
        <v>8</v>
      </c>
      <c r="E8" s="3" t="s">
        <v>9</v>
      </c>
      <c r="F8" s="3" t="s">
        <v>8</v>
      </c>
      <c r="G8" s="3" t="s">
        <v>9</v>
      </c>
      <c r="H8" s="3" t="s">
        <v>8</v>
      </c>
      <c r="I8" s="3" t="s">
        <v>9</v>
      </c>
      <c r="J8" s="3" t="s">
        <v>8</v>
      </c>
      <c r="K8" s="3" t="s">
        <v>9</v>
      </c>
    </row>
    <row r="9" spans="1:165" s="2" customFormat="1" x14ac:dyDescent="0.25">
      <c r="A9" s="1"/>
      <c r="B9" s="4">
        <v>1</v>
      </c>
      <c r="C9" s="5" t="s">
        <v>10</v>
      </c>
      <c r="D9" s="6">
        <v>965</v>
      </c>
      <c r="E9" s="6">
        <v>962</v>
      </c>
      <c r="F9" s="6">
        <v>115469</v>
      </c>
      <c r="G9" s="6">
        <v>127510</v>
      </c>
      <c r="H9" s="6">
        <v>18</v>
      </c>
      <c r="I9" s="6">
        <v>17</v>
      </c>
      <c r="J9" s="6">
        <v>3071</v>
      </c>
      <c r="K9" s="6">
        <v>2686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</row>
    <row r="10" spans="1:165" x14ac:dyDescent="0.25">
      <c r="B10" s="7">
        <v>2</v>
      </c>
      <c r="C10" s="8" t="s">
        <v>11</v>
      </c>
      <c r="D10" s="9">
        <v>843</v>
      </c>
      <c r="E10" s="9">
        <v>844</v>
      </c>
      <c r="F10" s="9">
        <v>104291</v>
      </c>
      <c r="G10" s="9">
        <v>100784</v>
      </c>
      <c r="H10" s="9">
        <v>13</v>
      </c>
      <c r="I10" s="9">
        <v>12</v>
      </c>
      <c r="J10" s="9">
        <v>2233</v>
      </c>
      <c r="K10" s="9">
        <v>2716</v>
      </c>
    </row>
    <row r="11" spans="1:165" s="2" customFormat="1" x14ac:dyDescent="0.25">
      <c r="A11" s="1"/>
      <c r="B11" s="10">
        <v>3</v>
      </c>
      <c r="C11" s="11" t="s">
        <v>12</v>
      </c>
      <c r="D11" s="12">
        <v>1030</v>
      </c>
      <c r="E11" s="12">
        <v>1029</v>
      </c>
      <c r="F11" s="12">
        <v>116296</v>
      </c>
      <c r="G11" s="12">
        <v>110807</v>
      </c>
      <c r="H11" s="12">
        <v>11</v>
      </c>
      <c r="I11" s="12">
        <v>12</v>
      </c>
      <c r="J11" s="12">
        <v>2489</v>
      </c>
      <c r="K11" s="12">
        <v>3094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</row>
    <row r="12" spans="1:165" x14ac:dyDescent="0.25">
      <c r="B12" s="7">
        <v>4</v>
      </c>
      <c r="C12" s="8" t="s">
        <v>13</v>
      </c>
      <c r="D12" s="13">
        <v>977</v>
      </c>
      <c r="E12" s="13">
        <v>974</v>
      </c>
      <c r="F12" s="13">
        <v>123667</v>
      </c>
      <c r="G12" s="13">
        <v>121928</v>
      </c>
      <c r="H12" s="13">
        <v>11</v>
      </c>
      <c r="I12" s="9">
        <v>12</v>
      </c>
      <c r="J12" s="13">
        <v>2679</v>
      </c>
      <c r="K12" s="13">
        <v>2890</v>
      </c>
    </row>
    <row r="13" spans="1:165" s="2" customFormat="1" x14ac:dyDescent="0.25">
      <c r="A13" s="1"/>
      <c r="B13" s="10">
        <v>5</v>
      </c>
      <c r="C13" s="11" t="s">
        <v>14</v>
      </c>
      <c r="D13" s="12">
        <v>754</v>
      </c>
      <c r="E13" s="12">
        <v>755</v>
      </c>
      <c r="F13" s="12">
        <v>105676</v>
      </c>
      <c r="G13" s="12">
        <v>100038</v>
      </c>
      <c r="H13" s="12">
        <v>7</v>
      </c>
      <c r="I13" s="12">
        <v>9</v>
      </c>
      <c r="J13" s="12">
        <v>1678</v>
      </c>
      <c r="K13" s="12">
        <v>1617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</row>
    <row r="14" spans="1:165" x14ac:dyDescent="0.25">
      <c r="B14" s="7">
        <v>6</v>
      </c>
      <c r="C14" s="8" t="s">
        <v>15</v>
      </c>
      <c r="D14" s="13">
        <v>953</v>
      </c>
      <c r="E14" s="13">
        <v>953</v>
      </c>
      <c r="F14" s="13">
        <v>145366</v>
      </c>
      <c r="G14" s="13">
        <v>129063</v>
      </c>
      <c r="H14" s="13">
        <v>0</v>
      </c>
      <c r="I14" s="13">
        <v>1</v>
      </c>
      <c r="J14" s="13">
        <v>0</v>
      </c>
      <c r="K14" s="13">
        <v>6</v>
      </c>
    </row>
    <row r="15" spans="1:165" s="2" customFormat="1" x14ac:dyDescent="0.25">
      <c r="A15" s="1"/>
      <c r="B15" s="10">
        <v>7</v>
      </c>
      <c r="C15" s="11" t="s">
        <v>16</v>
      </c>
      <c r="D15" s="14">
        <v>768</v>
      </c>
      <c r="E15" s="14">
        <v>783</v>
      </c>
      <c r="F15" s="12">
        <v>112411</v>
      </c>
      <c r="G15" s="12">
        <v>125964</v>
      </c>
      <c r="H15" s="14">
        <v>46</v>
      </c>
      <c r="I15" s="12">
        <v>43</v>
      </c>
      <c r="J15" s="12">
        <v>2</v>
      </c>
      <c r="K15" s="12">
        <v>15057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</row>
    <row r="16" spans="1:165" x14ac:dyDescent="0.25">
      <c r="B16" s="7">
        <v>8</v>
      </c>
      <c r="C16" s="8" t="s">
        <v>17</v>
      </c>
      <c r="D16" s="13">
        <v>740</v>
      </c>
      <c r="E16" s="13">
        <v>745</v>
      </c>
      <c r="F16" s="9">
        <v>110471</v>
      </c>
      <c r="G16" s="9">
        <v>108671</v>
      </c>
      <c r="H16" s="13">
        <v>55</v>
      </c>
      <c r="I16" s="9">
        <v>51</v>
      </c>
      <c r="J16" s="9">
        <v>3227</v>
      </c>
      <c r="K16" s="9">
        <v>15099</v>
      </c>
    </row>
    <row r="17" spans="1:165" s="2" customFormat="1" x14ac:dyDescent="0.25">
      <c r="A17" s="1"/>
      <c r="B17" s="10">
        <v>9</v>
      </c>
      <c r="C17" s="11" t="s">
        <v>18</v>
      </c>
      <c r="D17" s="12">
        <v>695</v>
      </c>
      <c r="E17" s="14">
        <v>698</v>
      </c>
      <c r="F17" s="12">
        <v>101741</v>
      </c>
      <c r="G17" s="12">
        <v>101195</v>
      </c>
      <c r="H17" s="12">
        <v>82</v>
      </c>
      <c r="I17" s="12">
        <v>75</v>
      </c>
      <c r="J17" s="12">
        <v>27865</v>
      </c>
      <c r="K17" s="12">
        <v>718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</row>
    <row r="18" spans="1:165" x14ac:dyDescent="0.25">
      <c r="B18" s="7">
        <v>10</v>
      </c>
      <c r="C18" s="8" t="s">
        <v>19</v>
      </c>
      <c r="D18" s="9">
        <v>723</v>
      </c>
      <c r="E18" s="9">
        <v>720</v>
      </c>
      <c r="F18" s="9">
        <v>99347</v>
      </c>
      <c r="G18" s="9">
        <v>100435</v>
      </c>
      <c r="H18" s="9">
        <v>11</v>
      </c>
      <c r="I18" s="9">
        <v>11</v>
      </c>
      <c r="J18" s="9">
        <v>1820</v>
      </c>
      <c r="K18" s="9">
        <v>3317</v>
      </c>
    </row>
    <row r="19" spans="1:165" s="2" customFormat="1" x14ac:dyDescent="0.25">
      <c r="A19" s="1"/>
      <c r="B19" s="10">
        <v>11</v>
      </c>
      <c r="C19" s="11" t="s">
        <v>20</v>
      </c>
      <c r="D19" s="12">
        <v>668</v>
      </c>
      <c r="E19" s="12">
        <v>672</v>
      </c>
      <c r="F19" s="12">
        <v>87769</v>
      </c>
      <c r="G19" s="12">
        <v>87076</v>
      </c>
      <c r="H19" s="12">
        <v>29</v>
      </c>
      <c r="I19" s="12">
        <v>28</v>
      </c>
      <c r="J19" s="12">
        <v>7482</v>
      </c>
      <c r="K19" s="12">
        <v>6866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</row>
    <row r="20" spans="1:165" x14ac:dyDescent="0.25">
      <c r="B20" s="15">
        <v>12</v>
      </c>
      <c r="C20" s="16" t="s">
        <v>21</v>
      </c>
      <c r="D20" s="17">
        <v>685</v>
      </c>
      <c r="E20" s="17">
        <v>689</v>
      </c>
      <c r="F20" s="17">
        <v>97591</v>
      </c>
      <c r="G20" s="17">
        <v>90099</v>
      </c>
      <c r="H20" s="17">
        <v>26</v>
      </c>
      <c r="I20" s="17">
        <v>25</v>
      </c>
      <c r="J20" s="17">
        <v>5433</v>
      </c>
      <c r="K20" s="17">
        <v>5966</v>
      </c>
    </row>
    <row r="21" spans="1:165" s="2" customFormat="1" x14ac:dyDescent="0.25">
      <c r="A21" s="1"/>
      <c r="B21" s="18"/>
      <c r="C21" s="19" t="s">
        <v>22</v>
      </c>
      <c r="D21" s="20">
        <f t="shared" ref="D21:K21" si="0">SUM(D9:D20)</f>
        <v>9801</v>
      </c>
      <c r="E21" s="20">
        <f>SUM(E9:E20)</f>
        <v>9824</v>
      </c>
      <c r="F21" s="20">
        <f t="shared" si="0"/>
        <v>1320095</v>
      </c>
      <c r="G21" s="20">
        <f t="shared" si="0"/>
        <v>1303570</v>
      </c>
      <c r="H21" s="20">
        <f t="shared" si="0"/>
        <v>309</v>
      </c>
      <c r="I21" s="20">
        <f t="shared" si="0"/>
        <v>296</v>
      </c>
      <c r="J21" s="20">
        <f t="shared" si="0"/>
        <v>57979</v>
      </c>
      <c r="K21" s="20">
        <f t="shared" si="0"/>
        <v>60032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</row>
    <row r="22" spans="1:165" x14ac:dyDescent="0.25">
      <c r="B22" s="21"/>
    </row>
    <row r="23" spans="1:165" x14ac:dyDescent="0.25">
      <c r="B23" s="31" t="s">
        <v>23</v>
      </c>
      <c r="C23" s="31"/>
    </row>
    <row r="24" spans="1:165" x14ac:dyDescent="0.25">
      <c r="B24" s="32" t="s">
        <v>2</v>
      </c>
      <c r="C24" s="32" t="s">
        <v>3</v>
      </c>
      <c r="D24" s="35" t="s">
        <v>4</v>
      </c>
      <c r="E24" s="35"/>
      <c r="F24" s="35"/>
      <c r="G24" s="35"/>
      <c r="H24" s="35" t="s">
        <v>5</v>
      </c>
      <c r="I24" s="35"/>
      <c r="J24" s="35"/>
      <c r="K24" s="35"/>
    </row>
    <row r="25" spans="1:165" s="2" customFormat="1" x14ac:dyDescent="0.25">
      <c r="A25" s="1"/>
      <c r="B25" s="33"/>
      <c r="C25" s="33"/>
      <c r="D25" s="36" t="s">
        <v>6</v>
      </c>
      <c r="E25" s="36"/>
      <c r="F25" s="36" t="s">
        <v>7</v>
      </c>
      <c r="G25" s="36"/>
      <c r="H25" s="36" t="s">
        <v>6</v>
      </c>
      <c r="I25" s="36"/>
      <c r="J25" s="36" t="s">
        <v>7</v>
      </c>
      <c r="K25" s="3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</row>
    <row r="26" spans="1:165" x14ac:dyDescent="0.25">
      <c r="B26" s="34"/>
      <c r="C26" s="34"/>
      <c r="D26" s="3" t="s">
        <v>8</v>
      </c>
      <c r="E26" s="3" t="s">
        <v>9</v>
      </c>
      <c r="F26" s="3" t="s">
        <v>8</v>
      </c>
      <c r="G26" s="3" t="s">
        <v>9</v>
      </c>
      <c r="H26" s="3" t="s">
        <v>8</v>
      </c>
      <c r="I26" s="3" t="s">
        <v>9</v>
      </c>
      <c r="J26" s="3" t="s">
        <v>8</v>
      </c>
      <c r="K26" s="3" t="s">
        <v>9</v>
      </c>
    </row>
    <row r="27" spans="1:165" s="2" customFormat="1" x14ac:dyDescent="0.25">
      <c r="A27" s="1"/>
      <c r="B27" s="4">
        <v>1</v>
      </c>
      <c r="C27" s="5" t="s">
        <v>10</v>
      </c>
      <c r="D27" s="22">
        <v>1863</v>
      </c>
      <c r="E27" s="22">
        <v>1858</v>
      </c>
      <c r="F27" s="22">
        <v>185860</v>
      </c>
      <c r="G27" s="22">
        <v>197353</v>
      </c>
      <c r="H27" s="22">
        <v>75</v>
      </c>
      <c r="I27" s="22">
        <v>75</v>
      </c>
      <c r="J27" s="22">
        <v>9122</v>
      </c>
      <c r="K27" s="22">
        <v>9675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</row>
    <row r="28" spans="1:165" x14ac:dyDescent="0.25">
      <c r="B28" s="7">
        <v>2</v>
      </c>
      <c r="C28" s="8" t="s">
        <v>11</v>
      </c>
      <c r="D28" s="23">
        <v>1602</v>
      </c>
      <c r="E28" s="23">
        <v>1597</v>
      </c>
      <c r="F28" s="23">
        <v>178384</v>
      </c>
      <c r="G28" s="23">
        <v>175933</v>
      </c>
      <c r="H28" s="23">
        <v>63</v>
      </c>
      <c r="I28" s="23">
        <v>63</v>
      </c>
      <c r="J28" s="23">
        <v>7509</v>
      </c>
      <c r="K28" s="23">
        <v>7869</v>
      </c>
    </row>
    <row r="29" spans="1:165" s="2" customFormat="1" x14ac:dyDescent="0.25">
      <c r="A29" s="1"/>
      <c r="B29" s="10">
        <v>3</v>
      </c>
      <c r="C29" s="11" t="s">
        <v>12</v>
      </c>
      <c r="D29" s="24">
        <v>1814</v>
      </c>
      <c r="E29" s="24">
        <v>1810</v>
      </c>
      <c r="F29" s="24">
        <v>203327</v>
      </c>
      <c r="G29" s="24">
        <v>198285</v>
      </c>
      <c r="H29" s="24">
        <v>69</v>
      </c>
      <c r="I29" s="24">
        <v>71</v>
      </c>
      <c r="J29" s="24">
        <v>8112</v>
      </c>
      <c r="K29" s="24">
        <v>8558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</row>
    <row r="30" spans="1:165" x14ac:dyDescent="0.25">
      <c r="B30" s="7">
        <v>4</v>
      </c>
      <c r="C30" s="8" t="s">
        <v>13</v>
      </c>
      <c r="D30" s="25">
        <v>1862</v>
      </c>
      <c r="E30" s="25">
        <v>1860</v>
      </c>
      <c r="F30" s="25">
        <v>208837</v>
      </c>
      <c r="G30" s="25">
        <v>205759</v>
      </c>
      <c r="H30" s="25">
        <v>71</v>
      </c>
      <c r="I30" s="25">
        <v>70</v>
      </c>
      <c r="J30" s="25">
        <v>9282</v>
      </c>
      <c r="K30" s="25">
        <v>9288</v>
      </c>
    </row>
    <row r="31" spans="1:165" s="2" customFormat="1" x14ac:dyDescent="0.25">
      <c r="A31" s="1"/>
      <c r="B31" s="10">
        <v>5</v>
      </c>
      <c r="C31" s="11" t="s">
        <v>14</v>
      </c>
      <c r="D31" s="24">
        <v>1780</v>
      </c>
      <c r="E31" s="24">
        <v>1775</v>
      </c>
      <c r="F31" s="24">
        <v>198243</v>
      </c>
      <c r="G31" s="24">
        <v>180250</v>
      </c>
      <c r="H31" s="24">
        <v>67</v>
      </c>
      <c r="I31" s="24">
        <v>70</v>
      </c>
      <c r="J31" s="24">
        <v>9169</v>
      </c>
      <c r="K31" s="24">
        <v>7637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</row>
    <row r="32" spans="1:165" x14ac:dyDescent="0.25">
      <c r="B32" s="7">
        <v>6</v>
      </c>
      <c r="C32" s="8" t="s">
        <v>15</v>
      </c>
      <c r="D32" s="25">
        <v>1966</v>
      </c>
      <c r="E32" s="25">
        <v>1967</v>
      </c>
      <c r="F32" s="25">
        <v>230172</v>
      </c>
      <c r="G32" s="25">
        <v>212456</v>
      </c>
      <c r="H32" s="25">
        <v>68</v>
      </c>
      <c r="I32" s="25">
        <v>67</v>
      </c>
      <c r="J32" s="25">
        <v>10026</v>
      </c>
      <c r="K32" s="25">
        <v>8750</v>
      </c>
    </row>
    <row r="33" spans="1:165" s="2" customFormat="1" x14ac:dyDescent="0.25">
      <c r="A33" s="1"/>
      <c r="B33" s="10">
        <v>7</v>
      </c>
      <c r="C33" s="11" t="s">
        <v>16</v>
      </c>
      <c r="D33" s="26">
        <v>1981</v>
      </c>
      <c r="E33" s="26">
        <v>1980</v>
      </c>
      <c r="F33" s="26">
        <v>235917</v>
      </c>
      <c r="G33" s="26">
        <v>252677</v>
      </c>
      <c r="H33" s="26">
        <v>69</v>
      </c>
      <c r="I33" s="26">
        <v>70</v>
      </c>
      <c r="J33" s="26">
        <v>9629</v>
      </c>
      <c r="K33" s="26">
        <v>10262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</row>
    <row r="34" spans="1:165" x14ac:dyDescent="0.25">
      <c r="B34" s="7">
        <v>8</v>
      </c>
      <c r="C34" s="8" t="s">
        <v>17</v>
      </c>
      <c r="D34" s="25">
        <v>1939</v>
      </c>
      <c r="E34" s="25">
        <v>1939</v>
      </c>
      <c r="F34" s="25">
        <v>222844</v>
      </c>
      <c r="G34" s="25">
        <v>219813</v>
      </c>
      <c r="H34" s="25">
        <v>69</v>
      </c>
      <c r="I34" s="25">
        <v>69</v>
      </c>
      <c r="J34" s="25">
        <v>9543</v>
      </c>
      <c r="K34" s="25">
        <v>9491</v>
      </c>
    </row>
    <row r="35" spans="1:165" s="2" customFormat="1" x14ac:dyDescent="0.25">
      <c r="A35" s="1"/>
      <c r="B35" s="10">
        <v>9</v>
      </c>
      <c r="C35" s="11" t="s">
        <v>18</v>
      </c>
      <c r="D35" s="24">
        <v>1862</v>
      </c>
      <c r="E35" s="26">
        <v>1860</v>
      </c>
      <c r="F35" s="26">
        <v>205301</v>
      </c>
      <c r="G35" s="24">
        <v>209064</v>
      </c>
      <c r="H35" s="24">
        <v>67</v>
      </c>
      <c r="I35" s="26">
        <v>69</v>
      </c>
      <c r="J35" s="26">
        <v>8090</v>
      </c>
      <c r="K35" s="24">
        <v>9347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</row>
    <row r="36" spans="1:165" x14ac:dyDescent="0.25">
      <c r="B36" s="7">
        <v>10</v>
      </c>
      <c r="C36" s="8" t="s">
        <v>19</v>
      </c>
      <c r="D36" s="23">
        <v>1909</v>
      </c>
      <c r="E36" s="23">
        <v>1908</v>
      </c>
      <c r="F36" s="27">
        <v>213819</v>
      </c>
      <c r="G36" s="23">
        <v>210794</v>
      </c>
      <c r="H36" s="23">
        <v>68</v>
      </c>
      <c r="I36" s="23">
        <v>68</v>
      </c>
      <c r="J36" s="23">
        <v>8639</v>
      </c>
      <c r="K36" s="23">
        <v>9178</v>
      </c>
    </row>
    <row r="37" spans="1:165" s="2" customFormat="1" x14ac:dyDescent="0.25">
      <c r="A37" s="1"/>
      <c r="B37" s="10">
        <v>11</v>
      </c>
      <c r="C37" s="11" t="s">
        <v>20</v>
      </c>
      <c r="D37" s="24">
        <v>1802</v>
      </c>
      <c r="E37" s="24">
        <v>1803</v>
      </c>
      <c r="F37" s="24">
        <v>198094</v>
      </c>
      <c r="G37" s="24">
        <v>192851</v>
      </c>
      <c r="H37" s="24">
        <v>67</v>
      </c>
      <c r="I37" s="24">
        <v>66</v>
      </c>
      <c r="J37" s="24">
        <v>9149</v>
      </c>
      <c r="K37" s="24">
        <v>8646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</row>
    <row r="38" spans="1:165" x14ac:dyDescent="0.25">
      <c r="B38" s="15">
        <v>12</v>
      </c>
      <c r="C38" s="16" t="s">
        <v>21</v>
      </c>
      <c r="D38" s="28">
        <v>1777</v>
      </c>
      <c r="E38" s="28">
        <v>1777</v>
      </c>
      <c r="F38" s="28">
        <v>198470</v>
      </c>
      <c r="G38" s="28">
        <v>191073</v>
      </c>
      <c r="H38" s="29">
        <v>67</v>
      </c>
      <c r="I38" s="28">
        <v>68</v>
      </c>
      <c r="J38" s="28">
        <v>9365</v>
      </c>
      <c r="K38" s="28">
        <v>10194</v>
      </c>
    </row>
    <row r="39" spans="1:165" s="2" customFormat="1" x14ac:dyDescent="0.25">
      <c r="A39" s="1"/>
      <c r="B39" s="18"/>
      <c r="C39" s="19" t="s">
        <v>22</v>
      </c>
      <c r="D39" s="20">
        <f t="shared" ref="D39:K39" si="1">SUM(D27:D38)</f>
        <v>22157</v>
      </c>
      <c r="E39" s="20">
        <f t="shared" si="1"/>
        <v>22134</v>
      </c>
      <c r="F39" s="20">
        <f t="shared" si="1"/>
        <v>2479268</v>
      </c>
      <c r="G39" s="20">
        <f t="shared" si="1"/>
        <v>2446308</v>
      </c>
      <c r="H39" s="20">
        <f t="shared" si="1"/>
        <v>820</v>
      </c>
      <c r="I39" s="20">
        <f t="shared" si="1"/>
        <v>826</v>
      </c>
      <c r="J39" s="20">
        <f t="shared" si="1"/>
        <v>107635</v>
      </c>
      <c r="K39" s="20">
        <f t="shared" si="1"/>
        <v>108895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</row>
    <row r="41" spans="1:165" x14ac:dyDescent="0.25">
      <c r="B41" s="38" t="s">
        <v>24</v>
      </c>
    </row>
  </sheetData>
  <mergeCells count="19">
    <mergeCell ref="B2:K3"/>
    <mergeCell ref="B5:C5"/>
    <mergeCell ref="B6:B8"/>
    <mergeCell ref="C6:C8"/>
    <mergeCell ref="D6:G6"/>
    <mergeCell ref="H6:K6"/>
    <mergeCell ref="D7:E7"/>
    <mergeCell ref="F7:G7"/>
    <mergeCell ref="H7:I7"/>
    <mergeCell ref="J7:K7"/>
    <mergeCell ref="B23:C23"/>
    <mergeCell ref="B24:B26"/>
    <mergeCell ref="C24:C26"/>
    <mergeCell ref="D24:G24"/>
    <mergeCell ref="H24:K24"/>
    <mergeCell ref="D25:E25"/>
    <mergeCell ref="F25:G25"/>
    <mergeCell ref="H25:I25"/>
    <mergeCell ref="J25:K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 11 (sumarmo &amp; a. yani)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bangsar</dc:creator>
  <cp:lastModifiedBy>bangsar</cp:lastModifiedBy>
  <dcterms:created xsi:type="dcterms:W3CDTF">2019-07-17T07:47:07Z</dcterms:created>
  <dcterms:modified xsi:type="dcterms:W3CDTF">2019-07-17T07:53:44Z</dcterms:modified>
</cp:coreProperties>
</file>