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gree\Kerja\2023\POK\Penerimaan\"/>
    </mc:Choice>
  </mc:AlternateContent>
  <xr:revisionPtr revIDLastSave="0" documentId="13_ncr:1_{C43756BD-5006-4CF5-B79B-34FEDBC34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" sheetId="4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ulan">'[1]data-bantu'!$C$2:$C$13</definedName>
    <definedName name="bulanconv">'[1]data-bantu'!$C$2:$E$13</definedName>
    <definedName name="d">'[2]data-bantu'!$B$2:$B$9</definedName>
    <definedName name="ff">'[3]data-bantu'!$B$2:$B$9</definedName>
    <definedName name="kodrek">'[1]data-bantu'!$B$2:$B$9</definedName>
    <definedName name="kodrekconv">'[1]kode-rek'!$B$3:$Q$9</definedName>
    <definedName name="lokasi">'[1]data-bantu'!$A$2:$A$15</definedName>
    <definedName name="_xlnm.Print_Area" localSheetId="0">Juli!$A$1:$M$41</definedName>
    <definedName name="rinci1">'[1]bantu-rincian'!$A$2:$B$200</definedName>
    <definedName name="rinci2">'[1]bantu-rincian'!$C$2:$D$200</definedName>
    <definedName name="rinci3">'[1]bantu-rincian'!$E$2:$F$200</definedName>
    <definedName name="rinci4">'[1]bantu-rincian'!$G$2:$H$200</definedName>
    <definedName name="rinci5">'[1]bantu-rincian'!$I$2:$J$100</definedName>
    <definedName name="rinci6">'[1]bantu-rincian'!$K$2:$L$100</definedName>
    <definedName name="rincian">[1]rincian!$B$16:$H$1086</definedName>
    <definedName name="s">'[4]data-bantu'!$B$2:$B$9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7" l="1"/>
  <c r="J27" i="47" s="1"/>
  <c r="M27" i="47" s="1"/>
  <c r="M26" i="47" s="1"/>
  <c r="H22" i="47"/>
  <c r="H24" i="47"/>
  <c r="H23" i="47" s="1"/>
  <c r="K23" i="47" s="1"/>
  <c r="G24" i="47"/>
  <c r="G23" i="47" s="1"/>
  <c r="G22" i="47"/>
  <c r="I22" i="47"/>
  <c r="A5" i="47"/>
  <c r="I16" i="47"/>
  <c r="I17" i="47"/>
  <c r="I29" i="47"/>
  <c r="C14" i="47"/>
  <c r="C13" i="47" s="1"/>
  <c r="G15" i="47"/>
  <c r="G14" i="47" s="1"/>
  <c r="H15" i="47"/>
  <c r="H14" i="47" s="1"/>
  <c r="J16" i="47"/>
  <c r="N16" i="47" s="1"/>
  <c r="K16" i="47"/>
  <c r="J17" i="47"/>
  <c r="N17" i="47" s="1"/>
  <c r="K17" i="47"/>
  <c r="C21" i="47"/>
  <c r="H21" i="47"/>
  <c r="K21" i="47" s="1"/>
  <c r="K22" i="47"/>
  <c r="C23" i="47"/>
  <c r="K24" i="47"/>
  <c r="C26" i="47"/>
  <c r="G26" i="47"/>
  <c r="H26" i="47"/>
  <c r="K26" i="47" s="1"/>
  <c r="K27" i="47"/>
  <c r="C28" i="47"/>
  <c r="G28" i="47"/>
  <c r="J28" i="47" s="1"/>
  <c r="J29" i="47"/>
  <c r="M29" i="47" s="1"/>
  <c r="M28" i="47" s="1"/>
  <c r="C31" i="47"/>
  <c r="C30" i="47" s="1"/>
  <c r="G31" i="47"/>
  <c r="G30" i="47" s="1"/>
  <c r="H31" i="47"/>
  <c r="K31" i="47" s="1"/>
  <c r="J31" i="47"/>
  <c r="N31" i="47" s="1"/>
  <c r="I32" i="47"/>
  <c r="J32" i="47"/>
  <c r="M32" i="47" s="1"/>
  <c r="K32" i="47"/>
  <c r="I33" i="47"/>
  <c r="J33" i="47"/>
  <c r="K33" i="47"/>
  <c r="I34" i="47"/>
  <c r="J34" i="47"/>
  <c r="K34" i="47"/>
  <c r="C35" i="47"/>
  <c r="C34" i="47" s="1"/>
  <c r="C33" i="47" s="1"/>
  <c r="I35" i="47"/>
  <c r="J35" i="47"/>
  <c r="N35" i="47" s="1"/>
  <c r="K35" i="47"/>
  <c r="L35" i="47" s="1"/>
  <c r="M35" i="47" s="1"/>
  <c r="I36" i="47"/>
  <c r="J36" i="47"/>
  <c r="K36" i="47"/>
  <c r="C37" i="47"/>
  <c r="C38" i="47"/>
  <c r="G38" i="47"/>
  <c r="J38" i="47" s="1"/>
  <c r="H38" i="47"/>
  <c r="K38" i="47" s="1"/>
  <c r="I39" i="47"/>
  <c r="J39" i="47"/>
  <c r="K39" i="47"/>
  <c r="C20" i="47" l="1"/>
  <c r="L36" i="47"/>
  <c r="M36" i="47" s="1"/>
  <c r="L34" i="47"/>
  <c r="M34" i="47" s="1"/>
  <c r="I27" i="47"/>
  <c r="C25" i="47"/>
  <c r="I38" i="47"/>
  <c r="I24" i="47"/>
  <c r="J24" i="47"/>
  <c r="N24" i="47" s="1"/>
  <c r="L39" i="47"/>
  <c r="G25" i="47"/>
  <c r="J25" i="47" s="1"/>
  <c r="I15" i="47"/>
  <c r="M17" i="47"/>
  <c r="G21" i="47"/>
  <c r="I21" i="47" s="1"/>
  <c r="J22" i="47"/>
  <c r="M22" i="47" s="1"/>
  <c r="J26" i="47"/>
  <c r="N26" i="47" s="1"/>
  <c r="K29" i="47"/>
  <c r="L29" i="47" s="1"/>
  <c r="H28" i="47"/>
  <c r="H25" i="47" s="1"/>
  <c r="K25" i="47" s="1"/>
  <c r="M25" i="47"/>
  <c r="N29" i="47"/>
  <c r="H20" i="47"/>
  <c r="K20" i="47" s="1"/>
  <c r="L17" i="47"/>
  <c r="L24" i="47"/>
  <c r="L33" i="47"/>
  <c r="M33" i="47" s="1"/>
  <c r="N32" i="47"/>
  <c r="L31" i="47"/>
  <c r="M31" i="47" s="1"/>
  <c r="N27" i="47"/>
  <c r="L16" i="47"/>
  <c r="I23" i="47"/>
  <c r="J23" i="47"/>
  <c r="J30" i="47"/>
  <c r="N28" i="47"/>
  <c r="C12" i="47"/>
  <c r="N33" i="47"/>
  <c r="L38" i="47"/>
  <c r="M38" i="47" s="1"/>
  <c r="N38" i="47"/>
  <c r="H13" i="47"/>
  <c r="K14" i="47"/>
  <c r="K13" i="47" s="1"/>
  <c r="G13" i="47"/>
  <c r="I14" i="47"/>
  <c r="J14" i="47"/>
  <c r="C19" i="47"/>
  <c r="C18" i="47" s="1"/>
  <c r="H37" i="47"/>
  <c r="K37" i="47" s="1"/>
  <c r="N34" i="47"/>
  <c r="L32" i="47"/>
  <c r="L27" i="47"/>
  <c r="M16" i="47"/>
  <c r="K15" i="47"/>
  <c r="G37" i="47"/>
  <c r="I31" i="47"/>
  <c r="I26" i="47"/>
  <c r="J15" i="47"/>
  <c r="N39" i="47"/>
  <c r="N36" i="47"/>
  <c r="H30" i="47"/>
  <c r="K30" i="47" s="1"/>
  <c r="M39" i="47"/>
  <c r="N22" i="47" l="1"/>
  <c r="L22" i="47"/>
  <c r="J21" i="47"/>
  <c r="L21" i="47" s="1"/>
  <c r="M21" i="47" s="1"/>
  <c r="G20" i="47"/>
  <c r="J20" i="47" s="1"/>
  <c r="M15" i="47"/>
  <c r="M14" i="47" s="1"/>
  <c r="M13" i="47" s="1"/>
  <c r="M24" i="47"/>
  <c r="L26" i="47"/>
  <c r="I28" i="47"/>
  <c r="K28" i="47"/>
  <c r="L28" i="47" s="1"/>
  <c r="I13" i="47"/>
  <c r="I37" i="47"/>
  <c r="J37" i="47"/>
  <c r="H19" i="47"/>
  <c r="I20" i="47"/>
  <c r="L25" i="47"/>
  <c r="N25" i="47"/>
  <c r="L30" i="47"/>
  <c r="M30" i="47" s="1"/>
  <c r="N30" i="47"/>
  <c r="C11" i="47"/>
  <c r="M12" i="47"/>
  <c r="I25" i="47"/>
  <c r="I30" i="47"/>
  <c r="L14" i="47"/>
  <c r="N14" i="47"/>
  <c r="J13" i="47"/>
  <c r="L15" i="47"/>
  <c r="N15" i="47"/>
  <c r="L23" i="47"/>
  <c r="M23" i="47" s="1"/>
  <c r="N23" i="47"/>
  <c r="G19" i="47" l="1"/>
  <c r="I19" i="47" s="1"/>
  <c r="N21" i="47"/>
  <c r="L20" i="47"/>
  <c r="N20" i="47"/>
  <c r="K19" i="47"/>
  <c r="H18" i="47"/>
  <c r="N37" i="47"/>
  <c r="L37" i="47"/>
  <c r="M37" i="47" s="1"/>
  <c r="N13" i="47"/>
  <c r="L13" i="47"/>
  <c r="M20" i="47"/>
  <c r="M19" i="47" s="1"/>
  <c r="M18" i="47" s="1"/>
  <c r="C10" i="47"/>
  <c r="J19" i="47" l="1"/>
  <c r="N19" i="47" s="1"/>
  <c r="G18" i="47"/>
  <c r="I18" i="47" s="1"/>
  <c r="K18" i="47"/>
  <c r="K12" i="47" s="1"/>
  <c r="H12" i="47"/>
  <c r="H11" i="47" s="1"/>
  <c r="L19" i="47" l="1"/>
  <c r="J18" i="47"/>
  <c r="J12" i="47" s="1"/>
  <c r="G12" i="47"/>
  <c r="G11" i="47" s="1"/>
  <c r="H10" i="47"/>
  <c r="K10" i="47" s="1"/>
  <c r="K11" i="47"/>
  <c r="N18" i="47" l="1"/>
  <c r="L18" i="47"/>
  <c r="I12" i="47"/>
  <c r="N12" i="47"/>
  <c r="J11" i="47"/>
  <c r="L12" i="47"/>
  <c r="I11" i="47"/>
  <c r="G10" i="47"/>
  <c r="I10" i="47" s="1"/>
  <c r="J10" i="47" l="1"/>
  <c r="L11" i="47"/>
  <c r="N11" i="47"/>
  <c r="M11" i="47"/>
  <c r="L10" i="47" l="1"/>
  <c r="N10" i="47"/>
  <c r="M10" i="47"/>
</calcChain>
</file>

<file path=xl/sharedStrings.xml><?xml version="1.0" encoding="utf-8"?>
<sst xmlns="http://schemas.openxmlformats.org/spreadsheetml/2006/main" count="87" uniqueCount="82">
  <si>
    <t>PROVINSI JAWA TENGAH</t>
  </si>
  <si>
    <t>LAPORAN PERTANGGUNGJAWABAN BENDAHARA PENERIMAAN SKPD</t>
  </si>
  <si>
    <t>(SPJ PENDAPATAN - FUNGSIONAL)</t>
  </si>
  <si>
    <t xml:space="preserve"> </t>
  </si>
  <si>
    <t xml:space="preserve"> s/d Bulan Lalu</t>
  </si>
  <si>
    <t xml:space="preserve"> s/d Bulan Ini</t>
  </si>
  <si>
    <t xml:space="preserve">Kode </t>
  </si>
  <si>
    <t>Uraian</t>
  </si>
  <si>
    <t>Penerimaan</t>
  </si>
  <si>
    <t>Penyetoran</t>
  </si>
  <si>
    <t>Sisa</t>
  </si>
  <si>
    <t>6=(5-4)</t>
  </si>
  <si>
    <t>Retribusi Daerah</t>
  </si>
  <si>
    <t>Retribusi Jasa Umum</t>
  </si>
  <si>
    <t>Retribusi Penggantian Biaya Cetak Peta</t>
  </si>
  <si>
    <t>Retribusi Jasa Usaha</t>
  </si>
  <si>
    <t>Sewa Ruangan Koperasi</t>
  </si>
  <si>
    <t>Retribusi Pemakaian Kekayaan Daerah</t>
  </si>
  <si>
    <t>Sewa Rumah Dinas</t>
  </si>
  <si>
    <t>4.1.2</t>
  </si>
  <si>
    <t>4.1.2.1</t>
  </si>
  <si>
    <t>4.1.2.1.8</t>
  </si>
  <si>
    <t>4.1.2.1.8.4</t>
  </si>
  <si>
    <t>Retribusi Penyediaan Peta Tematik</t>
  </si>
  <si>
    <t>Cetak Peta Topografi</t>
  </si>
  <si>
    <t>4.1.2.2</t>
  </si>
  <si>
    <t>4.1.2.2.1</t>
  </si>
  <si>
    <t>4.1.2.2.1.1</t>
  </si>
  <si>
    <t>Retribusi Penyewaan Tanah dan Bangunan</t>
  </si>
  <si>
    <t>4.1.2.2.1.4</t>
  </si>
  <si>
    <t>Retribusi Pemakaian Laboratorium</t>
  </si>
  <si>
    <t>4.1.2.2.1.5</t>
  </si>
  <si>
    <t>Retribusi Pemakaian Ruangan</t>
  </si>
  <si>
    <t>4.1.2.2.11</t>
  </si>
  <si>
    <t>Retribusi Penjualan Produksi Usaha Daerah</t>
  </si>
  <si>
    <t>4.1.2.2.11.4</t>
  </si>
  <si>
    <t>Retribusi Penjualan Produksi hasil Usaha Daerah selain Bibit atau Benih Tanaman, Ternak, dan Ikan</t>
  </si>
  <si>
    <t>4.1.2.2.11.4.01</t>
  </si>
  <si>
    <t>Retribusi Produksi Feldspar PT SMP ***</t>
  </si>
  <si>
    <t>4.1.2.2.11.4.01.01</t>
  </si>
  <si>
    <t>Produksi Feldspar PT SMP</t>
  </si>
  <si>
    <t>Retribusi Pengujian Geomekanika dan Analisa Kimia Tanah dan Batuan</t>
  </si>
  <si>
    <t>Mes Pegawai</t>
  </si>
  <si>
    <t>Pengujian Air Bersih</t>
  </si>
  <si>
    <t>Pengujian Geomekanika dan Analisa Kimia Tanah dan Batuan</t>
  </si>
  <si>
    <t>4.1</t>
  </si>
  <si>
    <t>Jumlah Anggaran</t>
  </si>
  <si>
    <t>Jumlah Anggaran yang Terealisasi</t>
  </si>
  <si>
    <t>Jumlah Anggaran yang telah Disetor</t>
  </si>
  <si>
    <t>Sisa yang belum Disetor</t>
  </si>
  <si>
    <t>Sisa Anggaran yang belum Terealisasi / Pelampauan Anggaran</t>
  </si>
  <si>
    <t>Retribusi Sewa Rumah Dinas</t>
  </si>
  <si>
    <t>Cetak Peta</t>
  </si>
  <si>
    <t>4</t>
  </si>
  <si>
    <t xml:space="preserve">PENDAPATAN </t>
  </si>
  <si>
    <t xml:space="preserve">Mes Pegawai </t>
  </si>
  <si>
    <t xml:space="preserve">Retribusi Pengujian Air Bersih </t>
  </si>
  <si>
    <t xml:space="preserve">Retribusi Sewa Ruangan Koperasi </t>
  </si>
  <si>
    <t>4.1.4.3</t>
  </si>
  <si>
    <t>4.1.4.3.2</t>
  </si>
  <si>
    <t>Hasil Pemanfaatan BMD yang Tidak Dipisahkan</t>
  </si>
  <si>
    <t>Hasil Kerja Sama Pemanfaatan BMD</t>
  </si>
  <si>
    <t>Pendapatan Asli Daerah</t>
  </si>
  <si>
    <t>4.1.2.1.8.4.1</t>
  </si>
  <si>
    <t>4.1.2.1.8.4.2</t>
  </si>
  <si>
    <t>8=(7-6)</t>
  </si>
  <si>
    <t>9=(4+6)</t>
  </si>
  <si>
    <t>10=(5+7)</t>
  </si>
  <si>
    <t>11(9-10)</t>
  </si>
  <si>
    <t>4.1.2.2.1.1.1</t>
  </si>
  <si>
    <t>4.1.2.2.1.1.1.1</t>
  </si>
  <si>
    <t>4.1.2.2.1.1.2</t>
  </si>
  <si>
    <t>4.1.2.2.1.1.2.1</t>
  </si>
  <si>
    <t>4.1.2.2.1.4.1</t>
  </si>
  <si>
    <t>4.1.2.2.1.4.1.1</t>
  </si>
  <si>
    <t>4.1.2.2.1.4.2</t>
  </si>
  <si>
    <t>4.1.2.2.1.4.2.1</t>
  </si>
  <si>
    <t>4.1.2.2.1.5.1</t>
  </si>
  <si>
    <t>4.1.2.2.1.5.1.1</t>
  </si>
  <si>
    <t>4.1.4.3.2.1.1</t>
  </si>
  <si>
    <t>Bulan :  JULI 2023</t>
  </si>
  <si>
    <t>Bulan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</si>
</sst>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5" formatCode="_(* #,##0.00_);_(* \(#,##0.00\);_(* &quot;-&quot;??_);_(@_)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165" fontId="1" fillId="0" borderId="0">
      <alignment vertical="top"/>
      <protection locked="0"/>
    </xf>
    <xf numFmtId="165" fontId="2" fillId="0" borderId="0">
      <alignment vertical="top"/>
      <protection locked="0"/>
    </xf>
    <xf numFmtId="165" fontId="1" fillId="0" borderId="0">
      <alignment vertical="top"/>
      <protection locked="0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0" fontId="5" fillId="0" borderId="9" xfId="0" applyNumberFormat="1" applyFont="1" applyBorder="1" applyAlignment="1">
      <alignment horizontal="center" vertical="top" wrapText="1"/>
    </xf>
    <xf numFmtId="3" fontId="5" fillId="0" borderId="8" xfId="1" applyNumberFormat="1" applyFont="1" applyBorder="1" applyAlignment="1" applyProtection="1">
      <alignment horizontal="center" vertical="top" wrapText="1"/>
    </xf>
    <xf numFmtId="3" fontId="5" fillId="2" borderId="8" xfId="1" applyNumberFormat="1" applyFont="1" applyFill="1" applyBorder="1" applyAlignment="1" applyProtection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0" fontId="5" fillId="0" borderId="6" xfId="0" applyNumberFormat="1" applyFont="1" applyBorder="1" applyAlignment="1">
      <alignment horizontal="center" vertical="top" wrapText="1"/>
    </xf>
    <xf numFmtId="4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0" fontId="6" fillId="0" borderId="6" xfId="0" applyNumberFormat="1" applyFont="1" applyBorder="1" applyAlignment="1">
      <alignment horizontal="center" vertical="top" wrapText="1"/>
    </xf>
    <xf numFmtId="4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0" fontId="5" fillId="0" borderId="6" xfId="1" applyNumberFormat="1" applyFont="1" applyBorder="1" applyAlignment="1" applyProtection="1">
      <alignment horizontal="center" vertical="top" wrapText="1"/>
    </xf>
    <xf numFmtId="41" fontId="5" fillId="0" borderId="1" xfId="1" applyNumberFormat="1" applyFont="1" applyBorder="1" applyAlignment="1" applyProtection="1">
      <alignment horizontal="center" vertical="top" wrapText="1"/>
    </xf>
    <xf numFmtId="10" fontId="6" fillId="0" borderId="6" xfId="1" applyNumberFormat="1" applyFont="1" applyBorder="1" applyAlignment="1" applyProtection="1">
      <alignment horizontal="center" vertical="top" wrapText="1"/>
    </xf>
    <xf numFmtId="41" fontId="6" fillId="0" borderId="1" xfId="1" applyNumberFormat="1" applyFont="1" applyBorder="1" applyAlignment="1" applyProtection="1">
      <alignment horizontal="center" vertical="top" wrapText="1"/>
    </xf>
    <xf numFmtId="0" fontId="6" fillId="0" borderId="2" xfId="0" quotePrefix="1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10" fontId="6" fillId="0" borderId="6" xfId="0" applyNumberFormat="1" applyFont="1" applyBorder="1" applyAlignment="1">
      <alignment horizontal="center" vertical="top"/>
    </xf>
    <xf numFmtId="41" fontId="6" fillId="0" borderId="1" xfId="0" applyNumberFormat="1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3" fontId="6" fillId="3" borderId="1" xfId="0" applyNumberFormat="1" applyFont="1" applyFill="1" applyBorder="1" applyAlignment="1">
      <alignment horizontal="center" vertical="top" wrapText="1"/>
    </xf>
    <xf numFmtId="41" fontId="4" fillId="0" borderId="0" xfId="0" applyNumberFormat="1" applyFont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top" wrapText="1"/>
    </xf>
    <xf numFmtId="3" fontId="6" fillId="3" borderId="5" xfId="0" applyNumberFormat="1" applyFont="1" applyFill="1" applyBorder="1" applyAlignment="1">
      <alignment horizontal="center" vertical="top" wrapText="1"/>
    </xf>
    <xf numFmtId="3" fontId="6" fillId="3" borderId="6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3" fontId="6" fillId="3" borderId="1" xfId="0" applyNumberFormat="1" applyFont="1" applyFill="1" applyBorder="1" applyAlignment="1">
      <alignment horizontal="center" vertical="top" wrapText="1"/>
    </xf>
  </cellXfs>
  <cellStyles count="4">
    <cellStyle name="Comma 2" xfId="1" xr:uid="{00000000-0005-0000-0000-000001000000}"/>
    <cellStyle name="Comma 3" xfId="2" xr:uid="{00000000-0005-0000-0000-000002000000}"/>
    <cellStyle name="Comma 3 2" xfId="3" xr:uid="{897FCE68-2681-411A-8904-0513A5F54FE8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2020%2520LILIK\PENDAPATAN%25202020\6%2520Penerimaan%2520Juni%25202020\6%2520Penerimaan%2520JUNI%25202020%2520ESDM%2520ANGG%2520COV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SubbagKeuangan/Downloads/Penerimaan%20Bulan%20Agustus%20%202017%20KM%20Pat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://download/12%20%20BK-RI%20RET%20BULAN%20DESEMBER%202019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SubbagKeuangan/Downloads/Serayu%20Tengah%20Penerimaan%20September%202020%20ESD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2020%2520LILIK\PENDAPATAN%25202020\6%2520Penerimaan%2520Juli%25202020\6%2520Penerimaan%2520Juli%25202020%2520ESDM%2520ANGG%25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u"/>
      <sheetName val="rincian"/>
      <sheetName val="bantu-rincian"/>
      <sheetName val="data-bantu"/>
      <sheetName val="link-to-sts"/>
      <sheetName val="kode-rek"/>
      <sheetName val="sts"/>
      <sheetName val="bku-print"/>
      <sheetName val="bku-print (2)"/>
      <sheetName val="rincian-print"/>
      <sheetName val="spj 19"/>
      <sheetName val="sts-print"/>
      <sheetName val="spj"/>
      <sheetName val="PENG DPPAD"/>
      <sheetName val="PENG (2)"/>
      <sheetName val="9.11"/>
      <sheetName val="ket"/>
      <sheetName val="lab"/>
      <sheetName val="Sheet2"/>
      <sheetName val="Sheet3"/>
      <sheetName val="Sheet1"/>
      <sheetName val="tbp dihapus blm setor"/>
      <sheetName val="Sheet5"/>
      <sheetName val="total"/>
      <sheetName val="dppad"/>
      <sheetName val="absen "/>
      <sheetName val="Sheet4"/>
      <sheetName val="Sheet6"/>
    </sheetNames>
    <sheetDataSet>
      <sheetData sheetId="0">
        <row r="3">
          <cell r="H3" t="str">
            <v>Lilik Sugiarti Oskandar, SE, Akt</v>
          </cell>
        </row>
      </sheetData>
      <sheetData sheetId="1">
        <row r="16">
          <cell r="B16">
            <v>1</v>
          </cell>
          <cell r="C16">
            <v>1</v>
          </cell>
          <cell r="D16">
            <v>474</v>
          </cell>
          <cell r="F16">
            <v>43997</v>
          </cell>
          <cell r="G16" t="str">
            <v>3330501050006002</v>
          </cell>
          <cell r="H16">
            <v>800000</v>
          </cell>
        </row>
        <row r="17">
          <cell r="B17">
            <v>2</v>
          </cell>
          <cell r="C17">
            <v>2</v>
          </cell>
          <cell r="D17">
            <v>476</v>
          </cell>
          <cell r="F17">
            <v>43997</v>
          </cell>
          <cell r="G17" t="str">
            <v>3330501050006202</v>
          </cell>
          <cell r="H17">
            <v>800000</v>
          </cell>
        </row>
        <row r="18">
          <cell r="B18">
            <v>3</v>
          </cell>
          <cell r="C18">
            <v>3</v>
          </cell>
          <cell r="D18">
            <v>477</v>
          </cell>
          <cell r="F18">
            <v>43998</v>
          </cell>
          <cell r="G18" t="str">
            <v>3330501050006302</v>
          </cell>
          <cell r="H18">
            <v>1600000</v>
          </cell>
        </row>
        <row r="19">
          <cell r="B19">
            <v>4</v>
          </cell>
          <cell r="C19">
            <v>4</v>
          </cell>
          <cell r="D19">
            <v>481</v>
          </cell>
          <cell r="F19">
            <v>44005</v>
          </cell>
          <cell r="G19" t="str">
            <v>3330501050006702</v>
          </cell>
          <cell r="H19">
            <v>400000</v>
          </cell>
        </row>
        <row r="20">
          <cell r="B20">
            <v>5</v>
          </cell>
          <cell r="C20">
            <v>5</v>
          </cell>
          <cell r="D20">
            <v>489</v>
          </cell>
          <cell r="F20">
            <v>43986</v>
          </cell>
          <cell r="G20" t="str">
            <v>3330501070002702</v>
          </cell>
          <cell r="H20">
            <v>400000</v>
          </cell>
        </row>
        <row r="21">
          <cell r="B21">
            <v>6</v>
          </cell>
          <cell r="C21">
            <v>6</v>
          </cell>
          <cell r="D21">
            <v>490</v>
          </cell>
          <cell r="F21">
            <v>43990</v>
          </cell>
          <cell r="G21" t="str">
            <v>3330501070002802</v>
          </cell>
          <cell r="H21">
            <v>400000</v>
          </cell>
        </row>
        <row r="22">
          <cell r="B22">
            <v>7</v>
          </cell>
          <cell r="C22">
            <v>7</v>
          </cell>
          <cell r="D22">
            <v>492</v>
          </cell>
          <cell r="F22">
            <v>43992</v>
          </cell>
          <cell r="G22" t="str">
            <v>3330501070003002</v>
          </cell>
          <cell r="H22">
            <v>800000</v>
          </cell>
        </row>
        <row r="23">
          <cell r="B23">
            <v>8</v>
          </cell>
          <cell r="C23">
            <v>8</v>
          </cell>
          <cell r="D23">
            <v>494</v>
          </cell>
          <cell r="F23">
            <v>44008</v>
          </cell>
          <cell r="G23" t="str">
            <v>3330501070003202</v>
          </cell>
          <cell r="H23">
            <v>400000</v>
          </cell>
        </row>
        <row r="24">
          <cell r="B24">
            <v>9</v>
          </cell>
          <cell r="C24">
            <v>9</v>
          </cell>
          <cell r="D24">
            <v>500</v>
          </cell>
          <cell r="F24">
            <v>43987</v>
          </cell>
          <cell r="G24" t="str">
            <v>3330501060005802</v>
          </cell>
          <cell r="H24">
            <v>400000</v>
          </cell>
        </row>
        <row r="25">
          <cell r="B25">
            <v>10</v>
          </cell>
          <cell r="C25">
            <v>10</v>
          </cell>
          <cell r="D25">
            <v>501</v>
          </cell>
          <cell r="F25">
            <v>43990</v>
          </cell>
          <cell r="G25" t="str">
            <v>3330501060005902</v>
          </cell>
          <cell r="H25">
            <v>400000</v>
          </cell>
        </row>
        <row r="26">
          <cell r="B26">
            <v>11</v>
          </cell>
          <cell r="C26">
            <v>11</v>
          </cell>
          <cell r="D26">
            <v>505</v>
          </cell>
          <cell r="F26">
            <v>43993</v>
          </cell>
          <cell r="G26" t="str">
            <v>3330501060006302</v>
          </cell>
          <cell r="H26">
            <v>400000</v>
          </cell>
        </row>
        <row r="27">
          <cell r="B27">
            <v>12</v>
          </cell>
          <cell r="C27">
            <v>12</v>
          </cell>
          <cell r="D27">
            <v>509</v>
          </cell>
          <cell r="F27">
            <v>43991</v>
          </cell>
          <cell r="G27" t="str">
            <v>3330501100001902</v>
          </cell>
          <cell r="H27">
            <v>400000</v>
          </cell>
        </row>
        <row r="28">
          <cell r="B28">
            <v>13</v>
          </cell>
          <cell r="C28">
            <v>13</v>
          </cell>
          <cell r="D28">
            <v>511</v>
          </cell>
          <cell r="F28">
            <v>43997</v>
          </cell>
          <cell r="G28" t="str">
            <v>3330501100002202</v>
          </cell>
          <cell r="H28">
            <v>400000</v>
          </cell>
        </row>
        <row r="29">
          <cell r="B29">
            <v>14</v>
          </cell>
          <cell r="C29">
            <v>14</v>
          </cell>
          <cell r="D29">
            <v>512</v>
          </cell>
          <cell r="F29">
            <v>43993</v>
          </cell>
          <cell r="G29" t="str">
            <v>3330501100002102</v>
          </cell>
          <cell r="H29">
            <v>400000</v>
          </cell>
        </row>
        <row r="30">
          <cell r="B30">
            <v>15</v>
          </cell>
          <cell r="C30">
            <v>15</v>
          </cell>
          <cell r="D30">
            <v>513</v>
          </cell>
          <cell r="F30">
            <v>43998</v>
          </cell>
          <cell r="G30" t="str">
            <v>3330501100002302</v>
          </cell>
          <cell r="H30">
            <v>400000</v>
          </cell>
        </row>
        <row r="31">
          <cell r="B31">
            <v>16</v>
          </cell>
          <cell r="C31">
            <v>16</v>
          </cell>
          <cell r="D31">
            <v>519</v>
          </cell>
          <cell r="F31">
            <v>43984</v>
          </cell>
          <cell r="G31" t="str">
            <v>3330501140020201</v>
          </cell>
          <cell r="H31">
            <v>400000</v>
          </cell>
        </row>
        <row r="32">
          <cell r="B32">
            <v>17</v>
          </cell>
          <cell r="C32">
            <v>17</v>
          </cell>
          <cell r="D32">
            <v>520</v>
          </cell>
          <cell r="F32">
            <v>43986</v>
          </cell>
          <cell r="G32" t="str">
            <v>3330501140020301</v>
          </cell>
          <cell r="H32">
            <v>400000</v>
          </cell>
        </row>
        <row r="33">
          <cell r="B33">
            <v>18</v>
          </cell>
          <cell r="C33">
            <v>18</v>
          </cell>
          <cell r="D33">
            <v>521</v>
          </cell>
          <cell r="F33">
            <v>43986</v>
          </cell>
          <cell r="G33" t="str">
            <v>3330501140020401</v>
          </cell>
          <cell r="H33">
            <v>400000</v>
          </cell>
        </row>
        <row r="34">
          <cell r="B34">
            <v>19</v>
          </cell>
          <cell r="C34">
            <v>19</v>
          </cell>
          <cell r="D34">
            <v>522</v>
          </cell>
          <cell r="F34">
            <v>43986</v>
          </cell>
          <cell r="G34" t="str">
            <v>3330501140020501</v>
          </cell>
          <cell r="H34">
            <v>400000</v>
          </cell>
        </row>
        <row r="35">
          <cell r="B35">
            <v>20</v>
          </cell>
          <cell r="C35">
            <v>20</v>
          </cell>
          <cell r="D35">
            <v>527</v>
          </cell>
          <cell r="F35">
            <v>43992</v>
          </cell>
          <cell r="G35" t="str">
            <v>3330501140020801</v>
          </cell>
          <cell r="H35">
            <v>400000</v>
          </cell>
        </row>
        <row r="36">
          <cell r="B36">
            <v>21</v>
          </cell>
          <cell r="C36">
            <v>21</v>
          </cell>
          <cell r="D36">
            <v>528</v>
          </cell>
          <cell r="F36">
            <v>44008</v>
          </cell>
          <cell r="G36" t="str">
            <v>3330501140020901</v>
          </cell>
          <cell r="H36">
            <v>400000</v>
          </cell>
        </row>
        <row r="37">
          <cell r="B37">
            <v>22</v>
          </cell>
          <cell r="C37">
            <v>22</v>
          </cell>
          <cell r="D37">
            <v>529</v>
          </cell>
          <cell r="F37">
            <v>43993</v>
          </cell>
          <cell r="G37" t="str">
            <v>3330501140021001</v>
          </cell>
          <cell r="H37">
            <v>400000</v>
          </cell>
        </row>
        <row r="38">
          <cell r="B38">
            <v>23</v>
          </cell>
          <cell r="C38">
            <v>23</v>
          </cell>
          <cell r="D38">
            <v>532</v>
          </cell>
          <cell r="F38">
            <v>43997</v>
          </cell>
          <cell r="G38" t="str">
            <v>3330501140021301</v>
          </cell>
          <cell r="H38">
            <v>400000</v>
          </cell>
        </row>
        <row r="39">
          <cell r="B39">
            <v>24</v>
          </cell>
          <cell r="C39">
            <v>24</v>
          </cell>
          <cell r="D39" t="str">
            <v>533, 534</v>
          </cell>
          <cell r="F39">
            <v>43997</v>
          </cell>
          <cell r="G39" t="str">
            <v>3330501140021401</v>
          </cell>
          <cell r="H39">
            <v>800000</v>
          </cell>
        </row>
        <row r="40">
          <cell r="B40">
            <v>25</v>
          </cell>
          <cell r="C40">
            <v>25</v>
          </cell>
          <cell r="D40">
            <v>535</v>
          </cell>
          <cell r="F40">
            <v>43997</v>
          </cell>
          <cell r="G40" t="str">
            <v>3330501140021501</v>
          </cell>
          <cell r="H40">
            <v>400000</v>
          </cell>
        </row>
        <row r="41">
          <cell r="B41">
            <v>26</v>
          </cell>
          <cell r="C41">
            <v>26</v>
          </cell>
          <cell r="D41">
            <v>536</v>
          </cell>
          <cell r="F41">
            <v>43998</v>
          </cell>
          <cell r="G41" t="str">
            <v>3330501140021601</v>
          </cell>
          <cell r="H41">
            <v>400000</v>
          </cell>
        </row>
        <row r="42">
          <cell r="B42">
            <v>27</v>
          </cell>
          <cell r="C42">
            <v>27</v>
          </cell>
          <cell r="D42">
            <v>537</v>
          </cell>
          <cell r="F42">
            <v>43998</v>
          </cell>
          <cell r="G42" t="str">
            <v>3330501140021701</v>
          </cell>
          <cell r="H42">
            <v>400000</v>
          </cell>
        </row>
        <row r="43">
          <cell r="B43">
            <v>28</v>
          </cell>
          <cell r="C43">
            <v>28</v>
          </cell>
          <cell r="D43" t="str">
            <v>538, 539</v>
          </cell>
          <cell r="F43">
            <v>43998</v>
          </cell>
          <cell r="G43" t="str">
            <v>3330501140021802</v>
          </cell>
          <cell r="H43">
            <v>800000</v>
          </cell>
        </row>
        <row r="44">
          <cell r="B44">
            <v>29</v>
          </cell>
          <cell r="C44">
            <v>29</v>
          </cell>
          <cell r="D44" t="str">
            <v>540, 541, 542, 543, 544, 545, 546</v>
          </cell>
          <cell r="F44">
            <v>43999</v>
          </cell>
          <cell r="G44" t="str">
            <v>3330501140021901</v>
          </cell>
          <cell r="H44">
            <v>2800000</v>
          </cell>
        </row>
        <row r="45">
          <cell r="B45">
            <v>30</v>
          </cell>
          <cell r="C45">
            <v>30</v>
          </cell>
          <cell r="D45">
            <v>554</v>
          </cell>
          <cell r="F45">
            <v>44008</v>
          </cell>
          <cell r="G45" t="str">
            <v>3330501140022401</v>
          </cell>
          <cell r="H45">
            <v>400000</v>
          </cell>
        </row>
        <row r="46">
          <cell r="B46">
            <v>31</v>
          </cell>
          <cell r="C46">
            <v>31</v>
          </cell>
          <cell r="D46">
            <v>555</v>
          </cell>
          <cell r="F46">
            <v>44006</v>
          </cell>
          <cell r="G46" t="str">
            <v>3330501140022501</v>
          </cell>
          <cell r="H46">
            <v>400000</v>
          </cell>
        </row>
        <row r="47">
          <cell r="B47">
            <v>32</v>
          </cell>
          <cell r="C47">
            <v>32</v>
          </cell>
          <cell r="D47" t="str">
            <v>556, 557, 558, 559, 560, 561</v>
          </cell>
          <cell r="F47">
            <v>44007</v>
          </cell>
          <cell r="G47" t="str">
            <v>3330501140022601</v>
          </cell>
          <cell r="H47">
            <v>2400000</v>
          </cell>
        </row>
        <row r="48">
          <cell r="B48">
            <v>33</v>
          </cell>
          <cell r="C48">
            <v>33</v>
          </cell>
          <cell r="D48" t="str">
            <v>562, 563</v>
          </cell>
          <cell r="F48">
            <v>44008</v>
          </cell>
          <cell r="G48" t="str">
            <v>3330501140022701</v>
          </cell>
          <cell r="H48">
            <v>800000</v>
          </cell>
        </row>
        <row r="49">
          <cell r="B49">
            <v>34</v>
          </cell>
          <cell r="C49">
            <v>34</v>
          </cell>
          <cell r="D49">
            <v>564</v>
          </cell>
          <cell r="F49">
            <v>44008</v>
          </cell>
          <cell r="G49" t="str">
            <v>3330501140022801</v>
          </cell>
          <cell r="H49">
            <v>400000</v>
          </cell>
        </row>
        <row r="50">
          <cell r="B50">
            <v>0</v>
          </cell>
          <cell r="C50">
            <v>35</v>
          </cell>
          <cell r="D50" t="e">
            <v>#N/A</v>
          </cell>
          <cell r="F50" t="e">
            <v>#N/A</v>
          </cell>
          <cell r="G50" t="e">
            <v>#N/A</v>
          </cell>
          <cell r="H50">
            <v>0</v>
          </cell>
        </row>
        <row r="51">
          <cell r="B51">
            <v>0</v>
          </cell>
          <cell r="C51">
            <v>36</v>
          </cell>
          <cell r="D51" t="e">
            <v>#N/A</v>
          </cell>
          <cell r="F51" t="e">
            <v>#N/A</v>
          </cell>
          <cell r="G51" t="e">
            <v>#N/A</v>
          </cell>
          <cell r="H51">
            <v>0</v>
          </cell>
        </row>
        <row r="52">
          <cell r="B52">
            <v>0</v>
          </cell>
          <cell r="C52">
            <v>37</v>
          </cell>
          <cell r="D52" t="e">
            <v>#N/A</v>
          </cell>
          <cell r="F52" t="e">
            <v>#N/A</v>
          </cell>
          <cell r="G52" t="e">
            <v>#N/A</v>
          </cell>
          <cell r="H52">
            <v>0</v>
          </cell>
        </row>
        <row r="53">
          <cell r="B53">
            <v>0</v>
          </cell>
          <cell r="C53">
            <v>38</v>
          </cell>
          <cell r="D53" t="e">
            <v>#N/A</v>
          </cell>
          <cell r="F53" t="e">
            <v>#N/A</v>
          </cell>
          <cell r="G53" t="e">
            <v>#N/A</v>
          </cell>
          <cell r="H53">
            <v>0</v>
          </cell>
        </row>
        <row r="54">
          <cell r="B54">
            <v>0</v>
          </cell>
          <cell r="C54">
            <v>39</v>
          </cell>
          <cell r="D54" t="e">
            <v>#N/A</v>
          </cell>
          <cell r="F54" t="e">
            <v>#N/A</v>
          </cell>
          <cell r="G54" t="e">
            <v>#N/A</v>
          </cell>
          <cell r="H54">
            <v>0</v>
          </cell>
        </row>
        <row r="55">
          <cell r="B55">
            <v>0</v>
          </cell>
          <cell r="C55">
            <v>40</v>
          </cell>
          <cell r="D55" t="e">
            <v>#N/A</v>
          </cell>
          <cell r="F55" t="e">
            <v>#N/A</v>
          </cell>
          <cell r="G55" t="e">
            <v>#N/A</v>
          </cell>
          <cell r="H55">
            <v>0</v>
          </cell>
        </row>
        <row r="56">
          <cell r="B56">
            <v>0</v>
          </cell>
          <cell r="C56">
            <v>41</v>
          </cell>
          <cell r="D56" t="e">
            <v>#N/A</v>
          </cell>
          <cell r="F56" t="e">
            <v>#N/A</v>
          </cell>
          <cell r="G56" t="e">
            <v>#N/A</v>
          </cell>
          <cell r="H56">
            <v>0</v>
          </cell>
        </row>
        <row r="57">
          <cell r="B57">
            <v>0</v>
          </cell>
          <cell r="C57">
            <v>42</v>
          </cell>
          <cell r="D57" t="e">
            <v>#N/A</v>
          </cell>
          <cell r="F57" t="e">
            <v>#N/A</v>
          </cell>
          <cell r="G57" t="e">
            <v>#N/A</v>
          </cell>
          <cell r="H57">
            <v>0</v>
          </cell>
        </row>
        <row r="58">
          <cell r="B58">
            <v>0</v>
          </cell>
          <cell r="C58">
            <v>43</v>
          </cell>
          <cell r="D58" t="e">
            <v>#N/A</v>
          </cell>
          <cell r="F58" t="e">
            <v>#N/A</v>
          </cell>
          <cell r="G58" t="e">
            <v>#N/A</v>
          </cell>
          <cell r="H58">
            <v>0</v>
          </cell>
        </row>
        <row r="59">
          <cell r="B59">
            <v>0</v>
          </cell>
          <cell r="C59">
            <v>44</v>
          </cell>
          <cell r="D59" t="e">
            <v>#N/A</v>
          </cell>
          <cell r="F59" t="e">
            <v>#N/A</v>
          </cell>
          <cell r="G59" t="e">
            <v>#N/A</v>
          </cell>
          <cell r="H59">
            <v>0</v>
          </cell>
        </row>
        <row r="60">
          <cell r="B60">
            <v>0</v>
          </cell>
          <cell r="C60">
            <v>45</v>
          </cell>
          <cell r="D60" t="e">
            <v>#N/A</v>
          </cell>
          <cell r="F60" t="e">
            <v>#N/A</v>
          </cell>
          <cell r="G60" t="e">
            <v>#N/A</v>
          </cell>
          <cell r="H60">
            <v>0</v>
          </cell>
        </row>
        <row r="61">
          <cell r="B61">
            <v>0</v>
          </cell>
          <cell r="C61">
            <v>46</v>
          </cell>
          <cell r="D61" t="e">
            <v>#N/A</v>
          </cell>
          <cell r="F61" t="e">
            <v>#N/A</v>
          </cell>
          <cell r="G61" t="e">
            <v>#N/A</v>
          </cell>
          <cell r="H61">
            <v>0</v>
          </cell>
        </row>
        <row r="62">
          <cell r="B62">
            <v>0</v>
          </cell>
          <cell r="C62">
            <v>47</v>
          </cell>
          <cell r="D62" t="e">
            <v>#N/A</v>
          </cell>
          <cell r="F62" t="e">
            <v>#N/A</v>
          </cell>
          <cell r="G62" t="e">
            <v>#N/A</v>
          </cell>
          <cell r="H62">
            <v>0</v>
          </cell>
        </row>
        <row r="63">
          <cell r="B63">
            <v>0</v>
          </cell>
          <cell r="C63">
            <v>48</v>
          </cell>
          <cell r="D63" t="e">
            <v>#N/A</v>
          </cell>
          <cell r="F63" t="e">
            <v>#N/A</v>
          </cell>
          <cell r="G63" t="e">
            <v>#N/A</v>
          </cell>
          <cell r="H63">
            <v>0</v>
          </cell>
        </row>
        <row r="64">
          <cell r="B64">
            <v>0</v>
          </cell>
          <cell r="C64">
            <v>49</v>
          </cell>
          <cell r="D64" t="e">
            <v>#N/A</v>
          </cell>
          <cell r="F64" t="e">
            <v>#N/A</v>
          </cell>
          <cell r="G64" t="e">
            <v>#N/A</v>
          </cell>
          <cell r="H64">
            <v>0</v>
          </cell>
        </row>
        <row r="65">
          <cell r="B65">
            <v>0</v>
          </cell>
          <cell r="C65">
            <v>50</v>
          </cell>
          <cell r="D65" t="e">
            <v>#N/A</v>
          </cell>
          <cell r="F65" t="e">
            <v>#N/A</v>
          </cell>
          <cell r="G65" t="e">
            <v>#N/A</v>
          </cell>
          <cell r="H65">
            <v>0</v>
          </cell>
        </row>
        <row r="66">
          <cell r="B66">
            <v>0</v>
          </cell>
          <cell r="C66">
            <v>51</v>
          </cell>
          <cell r="D66" t="e">
            <v>#N/A</v>
          </cell>
          <cell r="F66" t="e">
            <v>#N/A</v>
          </cell>
          <cell r="G66" t="e">
            <v>#N/A</v>
          </cell>
          <cell r="H66">
            <v>0</v>
          </cell>
        </row>
        <row r="67">
          <cell r="B67">
            <v>0</v>
          </cell>
          <cell r="C67">
            <v>52</v>
          </cell>
          <cell r="D67" t="e">
            <v>#N/A</v>
          </cell>
          <cell r="F67" t="e">
            <v>#N/A</v>
          </cell>
          <cell r="G67" t="e">
            <v>#N/A</v>
          </cell>
          <cell r="H67">
            <v>0</v>
          </cell>
        </row>
        <row r="68">
          <cell r="B68">
            <v>0</v>
          </cell>
          <cell r="C68">
            <v>53</v>
          </cell>
          <cell r="D68" t="e">
            <v>#N/A</v>
          </cell>
          <cell r="F68" t="e">
            <v>#N/A</v>
          </cell>
          <cell r="G68" t="e">
            <v>#N/A</v>
          </cell>
          <cell r="H68">
            <v>0</v>
          </cell>
        </row>
        <row r="69">
          <cell r="B69">
            <v>0</v>
          </cell>
          <cell r="C69">
            <v>54</v>
          </cell>
          <cell r="D69" t="e">
            <v>#N/A</v>
          </cell>
          <cell r="F69" t="e">
            <v>#N/A</v>
          </cell>
          <cell r="G69" t="e">
            <v>#N/A</v>
          </cell>
          <cell r="H69">
            <v>0</v>
          </cell>
        </row>
        <row r="70">
          <cell r="B70">
            <v>0</v>
          </cell>
          <cell r="C70">
            <v>55</v>
          </cell>
          <cell r="D70" t="e">
            <v>#N/A</v>
          </cell>
          <cell r="F70" t="e">
            <v>#N/A</v>
          </cell>
          <cell r="G70" t="e">
            <v>#N/A</v>
          </cell>
          <cell r="H70">
            <v>0</v>
          </cell>
        </row>
        <row r="71">
          <cell r="B71">
            <v>0</v>
          </cell>
          <cell r="C71">
            <v>56</v>
          </cell>
          <cell r="D71" t="e">
            <v>#N/A</v>
          </cell>
          <cell r="F71" t="e">
            <v>#N/A</v>
          </cell>
          <cell r="G71" t="e">
            <v>#N/A</v>
          </cell>
          <cell r="H71">
            <v>0</v>
          </cell>
        </row>
        <row r="72">
          <cell r="B72">
            <v>0</v>
          </cell>
          <cell r="C72">
            <v>57</v>
          </cell>
          <cell r="D72" t="e">
            <v>#N/A</v>
          </cell>
          <cell r="F72" t="e">
            <v>#N/A</v>
          </cell>
          <cell r="G72" t="e">
            <v>#N/A</v>
          </cell>
          <cell r="H72">
            <v>0</v>
          </cell>
        </row>
        <row r="73">
          <cell r="B73">
            <v>0</v>
          </cell>
          <cell r="C73">
            <v>58</v>
          </cell>
          <cell r="D73" t="e">
            <v>#N/A</v>
          </cell>
          <cell r="F73" t="e">
            <v>#N/A</v>
          </cell>
          <cell r="G73" t="e">
            <v>#N/A</v>
          </cell>
          <cell r="H73">
            <v>0</v>
          </cell>
        </row>
        <row r="74">
          <cell r="B74">
            <v>0</v>
          </cell>
          <cell r="C74">
            <v>59</v>
          </cell>
          <cell r="D74" t="e">
            <v>#N/A</v>
          </cell>
          <cell r="F74" t="e">
            <v>#N/A</v>
          </cell>
          <cell r="G74" t="e">
            <v>#N/A</v>
          </cell>
          <cell r="H74">
            <v>0</v>
          </cell>
        </row>
        <row r="75">
          <cell r="B75">
            <v>0</v>
          </cell>
          <cell r="C75">
            <v>60</v>
          </cell>
          <cell r="D75" t="e">
            <v>#N/A</v>
          </cell>
          <cell r="F75" t="e">
            <v>#N/A</v>
          </cell>
          <cell r="G75" t="e">
            <v>#N/A</v>
          </cell>
          <cell r="H75">
            <v>0</v>
          </cell>
        </row>
        <row r="76">
          <cell r="B76">
            <v>0</v>
          </cell>
          <cell r="C76">
            <v>61</v>
          </cell>
          <cell r="D76" t="e">
            <v>#N/A</v>
          </cell>
          <cell r="F76" t="e">
            <v>#N/A</v>
          </cell>
          <cell r="G76" t="e">
            <v>#N/A</v>
          </cell>
          <cell r="H76">
            <v>0</v>
          </cell>
        </row>
        <row r="77">
          <cell r="B77">
            <v>0</v>
          </cell>
          <cell r="C77">
            <v>62</v>
          </cell>
          <cell r="D77" t="e">
            <v>#N/A</v>
          </cell>
          <cell r="F77" t="e">
            <v>#N/A</v>
          </cell>
          <cell r="G77" t="e">
            <v>#N/A</v>
          </cell>
          <cell r="H77">
            <v>0</v>
          </cell>
        </row>
        <row r="78">
          <cell r="B78">
            <v>0</v>
          </cell>
          <cell r="C78">
            <v>63</v>
          </cell>
          <cell r="D78" t="e">
            <v>#N/A</v>
          </cell>
          <cell r="F78" t="e">
            <v>#N/A</v>
          </cell>
          <cell r="G78" t="e">
            <v>#N/A</v>
          </cell>
          <cell r="H78">
            <v>0</v>
          </cell>
        </row>
        <row r="79">
          <cell r="B79">
            <v>0</v>
          </cell>
          <cell r="C79">
            <v>64</v>
          </cell>
          <cell r="D79" t="e">
            <v>#N/A</v>
          </cell>
          <cell r="F79" t="e">
            <v>#N/A</v>
          </cell>
          <cell r="G79" t="e">
            <v>#N/A</v>
          </cell>
          <cell r="H79">
            <v>0</v>
          </cell>
        </row>
        <row r="80">
          <cell r="B80">
            <v>0</v>
          </cell>
          <cell r="C80">
            <v>65</v>
          </cell>
          <cell r="D80" t="e">
            <v>#N/A</v>
          </cell>
          <cell r="F80" t="e">
            <v>#N/A</v>
          </cell>
          <cell r="G80" t="e">
            <v>#N/A</v>
          </cell>
          <cell r="H80">
            <v>0</v>
          </cell>
        </row>
        <row r="81">
          <cell r="B81">
            <v>0</v>
          </cell>
          <cell r="C81">
            <v>66</v>
          </cell>
          <cell r="D81" t="e">
            <v>#N/A</v>
          </cell>
          <cell r="F81" t="e">
            <v>#N/A</v>
          </cell>
          <cell r="G81" t="e">
            <v>#N/A</v>
          </cell>
          <cell r="H81">
            <v>0</v>
          </cell>
        </row>
        <row r="82">
          <cell r="B82">
            <v>0</v>
          </cell>
          <cell r="C82">
            <v>67</v>
          </cell>
          <cell r="D82" t="e">
            <v>#N/A</v>
          </cell>
          <cell r="F82" t="e">
            <v>#N/A</v>
          </cell>
          <cell r="G82" t="e">
            <v>#N/A</v>
          </cell>
          <cell r="H82">
            <v>0</v>
          </cell>
        </row>
        <row r="83">
          <cell r="B83">
            <v>0</v>
          </cell>
          <cell r="C83">
            <v>68</v>
          </cell>
          <cell r="D83" t="e">
            <v>#N/A</v>
          </cell>
          <cell r="F83" t="e">
            <v>#N/A</v>
          </cell>
          <cell r="G83" t="e">
            <v>#N/A</v>
          </cell>
          <cell r="H83">
            <v>0</v>
          </cell>
        </row>
        <row r="84">
          <cell r="B84">
            <v>0</v>
          </cell>
          <cell r="C84">
            <v>69</v>
          </cell>
          <cell r="D84" t="e">
            <v>#N/A</v>
          </cell>
          <cell r="F84" t="e">
            <v>#N/A</v>
          </cell>
          <cell r="G84" t="e">
            <v>#N/A</v>
          </cell>
          <cell r="H84">
            <v>0</v>
          </cell>
        </row>
        <row r="85">
          <cell r="B85">
            <v>0</v>
          </cell>
          <cell r="C85">
            <v>70</v>
          </cell>
          <cell r="D85" t="e">
            <v>#N/A</v>
          </cell>
          <cell r="F85" t="e">
            <v>#N/A</v>
          </cell>
          <cell r="G85" t="e">
            <v>#N/A</v>
          </cell>
          <cell r="H85">
            <v>0</v>
          </cell>
        </row>
        <row r="86">
          <cell r="B86">
            <v>0</v>
          </cell>
          <cell r="C86">
            <v>71</v>
          </cell>
          <cell r="D86" t="e">
            <v>#N/A</v>
          </cell>
          <cell r="F86" t="e">
            <v>#N/A</v>
          </cell>
          <cell r="G86" t="e">
            <v>#N/A</v>
          </cell>
          <cell r="H86">
            <v>0</v>
          </cell>
        </row>
        <row r="87">
          <cell r="B87">
            <v>0</v>
          </cell>
          <cell r="C87">
            <v>72</v>
          </cell>
          <cell r="D87" t="e">
            <v>#N/A</v>
          </cell>
          <cell r="F87" t="e">
            <v>#N/A</v>
          </cell>
          <cell r="G87" t="e">
            <v>#N/A</v>
          </cell>
          <cell r="H87">
            <v>0</v>
          </cell>
        </row>
        <row r="88">
          <cell r="B88">
            <v>0</v>
          </cell>
          <cell r="C88">
            <v>73</v>
          </cell>
          <cell r="D88" t="e">
            <v>#N/A</v>
          </cell>
          <cell r="F88" t="e">
            <v>#N/A</v>
          </cell>
          <cell r="G88" t="e">
            <v>#N/A</v>
          </cell>
          <cell r="H88">
            <v>0</v>
          </cell>
        </row>
        <row r="89">
          <cell r="B89">
            <v>0</v>
          </cell>
          <cell r="C89">
            <v>74</v>
          </cell>
          <cell r="D89" t="e">
            <v>#N/A</v>
          </cell>
          <cell r="F89" t="e">
            <v>#N/A</v>
          </cell>
          <cell r="G89" t="e">
            <v>#N/A</v>
          </cell>
          <cell r="H89">
            <v>0</v>
          </cell>
        </row>
        <row r="90">
          <cell r="B90">
            <v>0</v>
          </cell>
          <cell r="C90">
            <v>75</v>
          </cell>
          <cell r="D90" t="e">
            <v>#N/A</v>
          </cell>
          <cell r="F90" t="e">
            <v>#N/A</v>
          </cell>
          <cell r="G90" t="e">
            <v>#N/A</v>
          </cell>
          <cell r="H90">
            <v>0</v>
          </cell>
        </row>
        <row r="91">
          <cell r="B91">
            <v>0</v>
          </cell>
          <cell r="C91">
            <v>76</v>
          </cell>
          <cell r="D91" t="e">
            <v>#N/A</v>
          </cell>
          <cell r="F91" t="e">
            <v>#N/A</v>
          </cell>
          <cell r="G91" t="e">
            <v>#N/A</v>
          </cell>
          <cell r="H91">
            <v>0</v>
          </cell>
        </row>
        <row r="92">
          <cell r="B92">
            <v>0</v>
          </cell>
          <cell r="C92">
            <v>77</v>
          </cell>
          <cell r="D92" t="e">
            <v>#N/A</v>
          </cell>
          <cell r="F92" t="e">
            <v>#N/A</v>
          </cell>
          <cell r="G92" t="e">
            <v>#N/A</v>
          </cell>
          <cell r="H92">
            <v>0</v>
          </cell>
        </row>
        <row r="93">
          <cell r="B93">
            <v>0</v>
          </cell>
          <cell r="C93">
            <v>78</v>
          </cell>
          <cell r="D93" t="e">
            <v>#N/A</v>
          </cell>
          <cell r="F93" t="e">
            <v>#N/A</v>
          </cell>
          <cell r="G93" t="e">
            <v>#N/A</v>
          </cell>
          <cell r="H93">
            <v>0</v>
          </cell>
        </row>
        <row r="94">
          <cell r="B94">
            <v>0</v>
          </cell>
          <cell r="C94">
            <v>79</v>
          </cell>
          <cell r="D94" t="e">
            <v>#N/A</v>
          </cell>
          <cell r="F94" t="e">
            <v>#N/A</v>
          </cell>
          <cell r="G94" t="e">
            <v>#N/A</v>
          </cell>
          <cell r="H94">
            <v>0</v>
          </cell>
        </row>
        <row r="95">
          <cell r="B95">
            <v>0</v>
          </cell>
          <cell r="C95">
            <v>80</v>
          </cell>
          <cell r="D95" t="e">
            <v>#N/A</v>
          </cell>
          <cell r="F95" t="e">
            <v>#N/A</v>
          </cell>
          <cell r="G95" t="e">
            <v>#N/A</v>
          </cell>
          <cell r="H95">
            <v>0</v>
          </cell>
        </row>
        <row r="96">
          <cell r="B96">
            <v>0</v>
          </cell>
          <cell r="C96">
            <v>81</v>
          </cell>
          <cell r="D96" t="e">
            <v>#N/A</v>
          </cell>
          <cell r="F96" t="e">
            <v>#N/A</v>
          </cell>
          <cell r="G96" t="e">
            <v>#N/A</v>
          </cell>
          <cell r="H96">
            <v>0</v>
          </cell>
        </row>
        <row r="97">
          <cell r="B97">
            <v>0</v>
          </cell>
          <cell r="C97">
            <v>82</v>
          </cell>
          <cell r="D97" t="e">
            <v>#N/A</v>
          </cell>
          <cell r="F97" t="e">
            <v>#N/A</v>
          </cell>
          <cell r="G97" t="e">
            <v>#N/A</v>
          </cell>
          <cell r="H97">
            <v>0</v>
          </cell>
        </row>
        <row r="98">
          <cell r="B98">
            <v>0</v>
          </cell>
          <cell r="C98">
            <v>83</v>
          </cell>
          <cell r="D98" t="e">
            <v>#N/A</v>
          </cell>
          <cell r="F98" t="e">
            <v>#N/A</v>
          </cell>
          <cell r="G98" t="e">
            <v>#N/A</v>
          </cell>
          <cell r="H98">
            <v>0</v>
          </cell>
        </row>
        <row r="99">
          <cell r="B99">
            <v>0</v>
          </cell>
          <cell r="C99">
            <v>84</v>
          </cell>
          <cell r="D99" t="e">
            <v>#N/A</v>
          </cell>
          <cell r="F99" t="e">
            <v>#N/A</v>
          </cell>
          <cell r="G99" t="e">
            <v>#N/A</v>
          </cell>
          <cell r="H99">
            <v>0</v>
          </cell>
        </row>
        <row r="100">
          <cell r="B100">
            <v>0</v>
          </cell>
          <cell r="C100">
            <v>85</v>
          </cell>
          <cell r="D100" t="e">
            <v>#N/A</v>
          </cell>
          <cell r="F100" t="e">
            <v>#N/A</v>
          </cell>
          <cell r="G100" t="e">
            <v>#N/A</v>
          </cell>
          <cell r="H100">
            <v>0</v>
          </cell>
        </row>
        <row r="101">
          <cell r="B101">
            <v>0</v>
          </cell>
          <cell r="C101">
            <v>86</v>
          </cell>
          <cell r="D101" t="e">
            <v>#N/A</v>
          </cell>
          <cell r="F101" t="e">
            <v>#N/A</v>
          </cell>
          <cell r="G101" t="e">
            <v>#N/A</v>
          </cell>
          <cell r="H101">
            <v>0</v>
          </cell>
        </row>
        <row r="102">
          <cell r="B102">
            <v>0</v>
          </cell>
          <cell r="C102">
            <v>87</v>
          </cell>
          <cell r="D102" t="e">
            <v>#N/A</v>
          </cell>
          <cell r="F102" t="e">
            <v>#N/A</v>
          </cell>
          <cell r="G102" t="e">
            <v>#N/A</v>
          </cell>
          <cell r="H102">
            <v>0</v>
          </cell>
        </row>
        <row r="103">
          <cell r="B103">
            <v>0</v>
          </cell>
          <cell r="C103">
            <v>88</v>
          </cell>
          <cell r="D103" t="e">
            <v>#N/A</v>
          </cell>
          <cell r="F103" t="e">
            <v>#N/A</v>
          </cell>
          <cell r="G103" t="e">
            <v>#N/A</v>
          </cell>
          <cell r="H103">
            <v>0</v>
          </cell>
        </row>
        <row r="104">
          <cell r="B104">
            <v>0</v>
          </cell>
          <cell r="C104">
            <v>89</v>
          </cell>
          <cell r="D104" t="e">
            <v>#N/A</v>
          </cell>
          <cell r="F104" t="e">
            <v>#N/A</v>
          </cell>
          <cell r="G104" t="e">
            <v>#N/A</v>
          </cell>
          <cell r="H104">
            <v>0</v>
          </cell>
        </row>
        <row r="105">
          <cell r="B105">
            <v>0</v>
          </cell>
          <cell r="C105">
            <v>90</v>
          </cell>
          <cell r="D105" t="e">
            <v>#N/A</v>
          </cell>
          <cell r="F105" t="e">
            <v>#N/A</v>
          </cell>
          <cell r="G105" t="e">
            <v>#N/A</v>
          </cell>
          <cell r="H105">
            <v>0</v>
          </cell>
        </row>
        <row r="106">
          <cell r="B106">
            <v>0</v>
          </cell>
        </row>
        <row r="107">
          <cell r="B107">
            <v>0</v>
          </cell>
          <cell r="C107" t="str">
            <v>Jumlah Bulan ini</v>
          </cell>
          <cell r="H107">
            <v>21600000</v>
          </cell>
        </row>
        <row r="108">
          <cell r="B108">
            <v>0</v>
          </cell>
          <cell r="C108" t="str">
            <v>Jumlah s/d Bulan lalu</v>
          </cell>
          <cell r="H108">
            <v>0</v>
          </cell>
        </row>
        <row r="109">
          <cell r="B109">
            <v>0</v>
          </cell>
          <cell r="C109" t="str">
            <v>Jumlah s/d Bulan ini</v>
          </cell>
          <cell r="H109">
            <v>21600000</v>
          </cell>
        </row>
        <row r="110">
          <cell r="B110">
            <v>0</v>
          </cell>
          <cell r="H110">
            <v>619</v>
          </cell>
        </row>
        <row r="111">
          <cell r="B111">
            <v>0</v>
          </cell>
          <cell r="G111" t="str">
            <v>Semarang,       Juni  2010</v>
          </cell>
          <cell r="H111">
            <v>620</v>
          </cell>
        </row>
        <row r="112">
          <cell r="B112">
            <v>0</v>
          </cell>
          <cell r="C112" t="str">
            <v>Mengetahui,</v>
          </cell>
          <cell r="H112">
            <v>621</v>
          </cell>
        </row>
        <row r="113">
          <cell r="B113">
            <v>0</v>
          </cell>
          <cell r="C113" t="str">
            <v>Pengguna Anggaran</v>
          </cell>
          <cell r="G113" t="str">
            <v>Bendahara Penerimaan</v>
          </cell>
          <cell r="H113">
            <v>622</v>
          </cell>
        </row>
        <row r="114">
          <cell r="B114">
            <v>0</v>
          </cell>
          <cell r="H114">
            <v>623</v>
          </cell>
        </row>
        <row r="115">
          <cell r="B115">
            <v>0</v>
          </cell>
          <cell r="H115">
            <v>624</v>
          </cell>
        </row>
        <row r="116">
          <cell r="B116">
            <v>0</v>
          </cell>
          <cell r="H116">
            <v>625</v>
          </cell>
        </row>
        <row r="117">
          <cell r="B117">
            <v>0</v>
          </cell>
          <cell r="C117" t="str">
            <v>Ir. TEGUH DWI PARYONO, MT</v>
          </cell>
          <cell r="G117" t="str">
            <v>LILIK SUGIARTI OSKANDAR, SE, Akt</v>
          </cell>
          <cell r="H117">
            <v>626</v>
          </cell>
        </row>
        <row r="118">
          <cell r="B118">
            <v>0</v>
          </cell>
          <cell r="C118" t="str">
            <v>NIP. 19621222 199003 1 005</v>
          </cell>
          <cell r="G118" t="str">
            <v>NIP. 19841021 201001 2 025</v>
          </cell>
          <cell r="H118">
            <v>627</v>
          </cell>
        </row>
        <row r="119">
          <cell r="B119">
            <v>0</v>
          </cell>
          <cell r="H119">
            <v>628</v>
          </cell>
        </row>
        <row r="120">
          <cell r="B120">
            <v>0</v>
          </cell>
          <cell r="C120" t="str">
            <v>PROVINSI JAWA TENGAH</v>
          </cell>
          <cell r="H120">
            <v>629</v>
          </cell>
        </row>
        <row r="121">
          <cell r="B121">
            <v>0</v>
          </cell>
          <cell r="C121" t="str">
            <v>BUKU PEMBANTU PER RINCIAN OBYEK PENERIMAAN</v>
          </cell>
          <cell r="H121">
            <v>630</v>
          </cell>
        </row>
        <row r="122">
          <cell r="B122">
            <v>0</v>
          </cell>
          <cell r="H122">
            <v>631</v>
          </cell>
        </row>
        <row r="123">
          <cell r="B123">
            <v>0</v>
          </cell>
          <cell r="H123">
            <v>632</v>
          </cell>
        </row>
        <row r="124">
          <cell r="B124">
            <v>0</v>
          </cell>
          <cell r="C124" t="str">
            <v>SKPD</v>
          </cell>
          <cell r="E124" t="str">
            <v>:</v>
          </cell>
          <cell r="F124" t="str">
            <v>DINAS PERTAMBANGAN DAN ENERGI PROVINSI JAWA TENGAH</v>
          </cell>
          <cell r="H124">
            <v>633</v>
          </cell>
        </row>
        <row r="125">
          <cell r="B125">
            <v>0</v>
          </cell>
          <cell r="C125" t="str">
            <v>Kode Rekening</v>
          </cell>
          <cell r="E125" t="str">
            <v>:</v>
          </cell>
          <cell r="F125" t="str">
            <v>3.05.3.05.01.00.00.4.1.2.01.46.01</v>
          </cell>
          <cell r="H125">
            <v>634</v>
          </cell>
        </row>
        <row r="126">
          <cell r="B126">
            <v>0</v>
          </cell>
          <cell r="C126" t="str">
            <v>Nama Rekening</v>
          </cell>
          <cell r="E126" t="str">
            <v>:</v>
          </cell>
          <cell r="F126" t="str">
            <v>Retribusi Peta WIUP</v>
          </cell>
          <cell r="H126">
            <v>635</v>
          </cell>
        </row>
        <row r="127">
          <cell r="B127">
            <v>0</v>
          </cell>
          <cell r="C127" t="str">
            <v>Jumlah Anggaran</v>
          </cell>
          <cell r="E127" t="str">
            <v>:</v>
          </cell>
          <cell r="F127">
            <v>15000000</v>
          </cell>
          <cell r="H127">
            <v>636</v>
          </cell>
        </row>
        <row r="128">
          <cell r="B128">
            <v>0</v>
          </cell>
          <cell r="C128" t="str">
            <v>Tahun Anggaran</v>
          </cell>
          <cell r="E128" t="str">
            <v>:</v>
          </cell>
          <cell r="F128">
            <v>2014</v>
          </cell>
          <cell r="H128">
            <v>637</v>
          </cell>
        </row>
        <row r="129">
          <cell r="B129">
            <v>0</v>
          </cell>
          <cell r="H129">
            <v>638</v>
          </cell>
        </row>
        <row r="130">
          <cell r="B130">
            <v>0</v>
          </cell>
          <cell r="C130" t="str">
            <v>Nomor</v>
          </cell>
          <cell r="D130" t="str">
            <v>Nomor BKU</v>
          </cell>
          <cell r="F130" t="str">
            <v>Tanggal Setor</v>
          </cell>
          <cell r="G130" t="str">
            <v>Nomor STS &amp; Bukti Penerimaan</v>
          </cell>
          <cell r="H130" t="str">
            <v>Jumlah</v>
          </cell>
        </row>
        <row r="131">
          <cell r="B131">
            <v>0</v>
          </cell>
          <cell r="C131" t="str">
            <v>Urut</v>
          </cell>
          <cell r="D131" t="str">
            <v>Penerimaan</v>
          </cell>
          <cell r="G131" t="str">
            <v>Lainnya</v>
          </cell>
          <cell r="H131" t="str">
            <v>(Rp.)</v>
          </cell>
        </row>
        <row r="132">
          <cell r="B132">
            <v>0</v>
          </cell>
          <cell r="C132">
            <v>1</v>
          </cell>
          <cell r="D132">
            <v>2</v>
          </cell>
          <cell r="F132">
            <v>3</v>
          </cell>
          <cell r="G132">
            <v>4</v>
          </cell>
          <cell r="H132">
            <v>5</v>
          </cell>
        </row>
        <row r="133">
          <cell r="B133">
            <v>0</v>
          </cell>
          <cell r="H133">
            <v>7</v>
          </cell>
        </row>
        <row r="134">
          <cell r="B134">
            <v>35</v>
          </cell>
          <cell r="C134">
            <v>1</v>
          </cell>
          <cell r="D134">
            <v>469</v>
          </cell>
          <cell r="F134">
            <v>43999</v>
          </cell>
          <cell r="G134" t="str">
            <v>3330501000003801</v>
          </cell>
          <cell r="H134">
            <v>3000000</v>
          </cell>
        </row>
        <row r="135">
          <cell r="B135">
            <v>36</v>
          </cell>
          <cell r="C135">
            <v>2</v>
          </cell>
          <cell r="D135">
            <v>473</v>
          </cell>
          <cell r="F135">
            <v>43994</v>
          </cell>
          <cell r="G135" t="str">
            <v>3330501050005901</v>
          </cell>
          <cell r="H135">
            <v>3000000</v>
          </cell>
        </row>
        <row r="136">
          <cell r="B136">
            <v>37</v>
          </cell>
          <cell r="C136">
            <v>3</v>
          </cell>
          <cell r="D136">
            <v>488</v>
          </cell>
          <cell r="F136">
            <v>43990</v>
          </cell>
          <cell r="G136" t="str">
            <v>3330501170002101</v>
          </cell>
          <cell r="H136">
            <v>3000000</v>
          </cell>
        </row>
        <row r="137">
          <cell r="B137">
            <v>38</v>
          </cell>
          <cell r="C137">
            <v>4</v>
          </cell>
          <cell r="D137">
            <v>498</v>
          </cell>
          <cell r="F137">
            <v>43984</v>
          </cell>
          <cell r="G137" t="str">
            <v>3330501060005601</v>
          </cell>
          <cell r="H137">
            <v>3000000</v>
          </cell>
        </row>
        <row r="138">
          <cell r="B138">
            <v>39</v>
          </cell>
          <cell r="C138">
            <v>5</v>
          </cell>
          <cell r="D138">
            <v>569</v>
          </cell>
          <cell r="F138">
            <v>43986</v>
          </cell>
          <cell r="G138" t="str">
            <v>3330501090001301</v>
          </cell>
          <cell r="H138">
            <v>3000000</v>
          </cell>
        </row>
        <row r="139">
          <cell r="B139">
            <v>40</v>
          </cell>
          <cell r="C139">
            <v>6</v>
          </cell>
          <cell r="D139">
            <v>570</v>
          </cell>
          <cell r="F139">
            <v>43990</v>
          </cell>
          <cell r="G139" t="str">
            <v>3330501090001401</v>
          </cell>
          <cell r="H139">
            <v>3000000</v>
          </cell>
        </row>
        <row r="140">
          <cell r="B140">
            <v>41</v>
          </cell>
          <cell r="C140">
            <v>7</v>
          </cell>
          <cell r="D140">
            <v>571</v>
          </cell>
          <cell r="F140">
            <v>43993</v>
          </cell>
          <cell r="G140" t="str">
            <v>3330501090001501</v>
          </cell>
          <cell r="H140">
            <v>3000000</v>
          </cell>
        </row>
        <row r="141">
          <cell r="B141">
            <v>0</v>
          </cell>
          <cell r="C141">
            <v>8</v>
          </cell>
          <cell r="D141" t="e">
            <v>#N/A</v>
          </cell>
          <cell r="F141" t="e">
            <v>#N/A</v>
          </cell>
          <cell r="G141" t="e">
            <v>#N/A</v>
          </cell>
          <cell r="H141">
            <v>0</v>
          </cell>
        </row>
        <row r="142">
          <cell r="B142">
            <v>0</v>
          </cell>
          <cell r="C142">
            <v>9</v>
          </cell>
          <cell r="D142" t="e">
            <v>#N/A</v>
          </cell>
          <cell r="F142" t="e">
            <v>#N/A</v>
          </cell>
          <cell r="G142" t="e">
            <v>#N/A</v>
          </cell>
          <cell r="H142">
            <v>0</v>
          </cell>
        </row>
        <row r="143">
          <cell r="B143">
            <v>0</v>
          </cell>
          <cell r="C143">
            <v>10</v>
          </cell>
          <cell r="D143" t="e">
            <v>#N/A</v>
          </cell>
          <cell r="F143" t="e">
            <v>#N/A</v>
          </cell>
          <cell r="G143" t="e">
            <v>#N/A</v>
          </cell>
          <cell r="H143">
            <v>0</v>
          </cell>
        </row>
        <row r="144">
          <cell r="B144">
            <v>0</v>
          </cell>
          <cell r="C144">
            <v>11</v>
          </cell>
          <cell r="D144" t="e">
            <v>#N/A</v>
          </cell>
          <cell r="F144" t="e">
            <v>#N/A</v>
          </cell>
          <cell r="G144" t="e">
            <v>#N/A</v>
          </cell>
          <cell r="H144">
            <v>0</v>
          </cell>
        </row>
        <row r="145">
          <cell r="B145">
            <v>0</v>
          </cell>
          <cell r="C145">
            <v>12</v>
          </cell>
          <cell r="D145" t="e">
            <v>#N/A</v>
          </cell>
          <cell r="F145" t="e">
            <v>#N/A</v>
          </cell>
          <cell r="G145" t="e">
            <v>#N/A</v>
          </cell>
          <cell r="H145">
            <v>0</v>
          </cell>
        </row>
        <row r="146">
          <cell r="B146">
            <v>0</v>
          </cell>
          <cell r="C146">
            <v>13</v>
          </cell>
          <cell r="D146" t="e">
            <v>#N/A</v>
          </cell>
          <cell r="F146" t="e">
            <v>#N/A</v>
          </cell>
          <cell r="G146" t="e">
            <v>#N/A</v>
          </cell>
          <cell r="H146">
            <v>0</v>
          </cell>
        </row>
        <row r="147">
          <cell r="B147">
            <v>0</v>
          </cell>
          <cell r="C147">
            <v>14</v>
          </cell>
          <cell r="D147" t="e">
            <v>#N/A</v>
          </cell>
          <cell r="F147" t="e">
            <v>#N/A</v>
          </cell>
          <cell r="G147" t="e">
            <v>#N/A</v>
          </cell>
          <cell r="H147">
            <v>0</v>
          </cell>
        </row>
        <row r="148">
          <cell r="B148">
            <v>0</v>
          </cell>
          <cell r="C148">
            <v>15</v>
          </cell>
          <cell r="D148" t="e">
            <v>#N/A</v>
          </cell>
          <cell r="F148" t="e">
            <v>#N/A</v>
          </cell>
          <cell r="G148" t="e">
            <v>#N/A</v>
          </cell>
          <cell r="H148">
            <v>0</v>
          </cell>
        </row>
        <row r="149">
          <cell r="B149">
            <v>0</v>
          </cell>
          <cell r="C149">
            <v>16</v>
          </cell>
          <cell r="D149" t="e">
            <v>#N/A</v>
          </cell>
          <cell r="F149" t="e">
            <v>#N/A</v>
          </cell>
          <cell r="G149" t="e">
            <v>#N/A</v>
          </cell>
          <cell r="H149">
            <v>0</v>
          </cell>
        </row>
        <row r="150">
          <cell r="B150">
            <v>0</v>
          </cell>
          <cell r="C150">
            <v>17</v>
          </cell>
          <cell r="D150" t="e">
            <v>#N/A</v>
          </cell>
          <cell r="F150" t="e">
            <v>#N/A</v>
          </cell>
          <cell r="G150" t="e">
            <v>#N/A</v>
          </cell>
          <cell r="H150">
            <v>0</v>
          </cell>
        </row>
        <row r="151">
          <cell r="B151">
            <v>0</v>
          </cell>
          <cell r="C151">
            <v>18</v>
          </cell>
          <cell r="D151" t="e">
            <v>#N/A</v>
          </cell>
          <cell r="F151" t="e">
            <v>#N/A</v>
          </cell>
          <cell r="G151" t="e">
            <v>#N/A</v>
          </cell>
          <cell r="H151">
            <v>0</v>
          </cell>
        </row>
        <row r="152">
          <cell r="B152">
            <v>0</v>
          </cell>
          <cell r="C152">
            <v>19</v>
          </cell>
          <cell r="D152" t="e">
            <v>#N/A</v>
          </cell>
          <cell r="F152" t="e">
            <v>#N/A</v>
          </cell>
          <cell r="G152" t="e">
            <v>#N/A</v>
          </cell>
          <cell r="H152">
            <v>0</v>
          </cell>
        </row>
        <row r="153">
          <cell r="B153">
            <v>0</v>
          </cell>
          <cell r="C153">
            <v>20</v>
          </cell>
          <cell r="D153" t="e">
            <v>#N/A</v>
          </cell>
          <cell r="F153" t="e">
            <v>#N/A</v>
          </cell>
          <cell r="G153" t="e">
            <v>#N/A</v>
          </cell>
          <cell r="H153">
            <v>0</v>
          </cell>
        </row>
        <row r="154">
          <cell r="B154">
            <v>0</v>
          </cell>
          <cell r="C154">
            <v>21</v>
          </cell>
          <cell r="D154" t="e">
            <v>#N/A</v>
          </cell>
          <cell r="F154" t="e">
            <v>#N/A</v>
          </cell>
          <cell r="G154" t="e">
            <v>#N/A</v>
          </cell>
          <cell r="H154">
            <v>0</v>
          </cell>
        </row>
        <row r="155">
          <cell r="B155">
            <v>0</v>
          </cell>
          <cell r="C155">
            <v>22</v>
          </cell>
          <cell r="D155" t="e">
            <v>#N/A</v>
          </cell>
          <cell r="F155" t="e">
            <v>#N/A</v>
          </cell>
          <cell r="G155" t="e">
            <v>#N/A</v>
          </cell>
          <cell r="H155">
            <v>0</v>
          </cell>
        </row>
        <row r="156">
          <cell r="B156">
            <v>0</v>
          </cell>
          <cell r="C156">
            <v>23</v>
          </cell>
          <cell r="D156" t="e">
            <v>#N/A</v>
          </cell>
          <cell r="F156" t="e">
            <v>#N/A</v>
          </cell>
          <cell r="G156" t="e">
            <v>#N/A</v>
          </cell>
          <cell r="H156">
            <v>0</v>
          </cell>
        </row>
        <row r="157">
          <cell r="B157">
            <v>0</v>
          </cell>
          <cell r="C157">
            <v>24</v>
          </cell>
          <cell r="D157" t="e">
            <v>#N/A</v>
          </cell>
          <cell r="F157" t="e">
            <v>#N/A</v>
          </cell>
          <cell r="G157" t="e">
            <v>#N/A</v>
          </cell>
          <cell r="H157">
            <v>0</v>
          </cell>
        </row>
        <row r="158">
          <cell r="B158">
            <v>0</v>
          </cell>
          <cell r="C158">
            <v>25</v>
          </cell>
          <cell r="D158" t="e">
            <v>#N/A</v>
          </cell>
          <cell r="F158" t="e">
            <v>#N/A</v>
          </cell>
          <cell r="G158" t="e">
            <v>#N/A</v>
          </cell>
          <cell r="H158">
            <v>0</v>
          </cell>
        </row>
        <row r="159">
          <cell r="B159">
            <v>0</v>
          </cell>
          <cell r="C159">
            <v>26</v>
          </cell>
          <cell r="D159" t="e">
            <v>#N/A</v>
          </cell>
          <cell r="F159" t="e">
            <v>#N/A</v>
          </cell>
          <cell r="G159" t="e">
            <v>#N/A</v>
          </cell>
          <cell r="H159">
            <v>0</v>
          </cell>
        </row>
        <row r="160">
          <cell r="B160">
            <v>0</v>
          </cell>
          <cell r="C160">
            <v>27</v>
          </cell>
          <cell r="D160" t="e">
            <v>#N/A</v>
          </cell>
          <cell r="F160" t="e">
            <v>#N/A</v>
          </cell>
          <cell r="G160" t="e">
            <v>#N/A</v>
          </cell>
          <cell r="H160">
            <v>0</v>
          </cell>
        </row>
        <row r="161">
          <cell r="B161">
            <v>0</v>
          </cell>
          <cell r="C161">
            <v>28</v>
          </cell>
          <cell r="D161" t="e">
            <v>#N/A</v>
          </cell>
          <cell r="F161" t="e">
            <v>#N/A</v>
          </cell>
          <cell r="G161" t="e">
            <v>#N/A</v>
          </cell>
          <cell r="H161">
            <v>0</v>
          </cell>
        </row>
        <row r="162">
          <cell r="B162">
            <v>0</v>
          </cell>
          <cell r="C162">
            <v>29</v>
          </cell>
          <cell r="D162" t="e">
            <v>#N/A</v>
          </cell>
          <cell r="F162" t="e">
            <v>#N/A</v>
          </cell>
          <cell r="G162" t="e">
            <v>#N/A</v>
          </cell>
          <cell r="H162">
            <v>0</v>
          </cell>
        </row>
        <row r="163">
          <cell r="B163">
            <v>0</v>
          </cell>
          <cell r="C163">
            <v>30</v>
          </cell>
          <cell r="D163" t="e">
            <v>#N/A</v>
          </cell>
          <cell r="F163" t="e">
            <v>#N/A</v>
          </cell>
          <cell r="G163" t="e">
            <v>#N/A</v>
          </cell>
          <cell r="H163">
            <v>0</v>
          </cell>
        </row>
        <row r="164">
          <cell r="B164">
            <v>0</v>
          </cell>
          <cell r="C164">
            <v>31</v>
          </cell>
          <cell r="D164" t="e">
            <v>#N/A</v>
          </cell>
          <cell r="F164" t="e">
            <v>#N/A</v>
          </cell>
          <cell r="G164" t="e">
            <v>#N/A</v>
          </cell>
          <cell r="H164">
            <v>0</v>
          </cell>
        </row>
        <row r="165">
          <cell r="B165">
            <v>0</v>
          </cell>
          <cell r="C165">
            <v>32</v>
          </cell>
          <cell r="D165" t="e">
            <v>#N/A</v>
          </cell>
          <cell r="F165" t="e">
            <v>#N/A</v>
          </cell>
          <cell r="G165" t="e">
            <v>#N/A</v>
          </cell>
          <cell r="H165">
            <v>0</v>
          </cell>
        </row>
        <row r="166">
          <cell r="B166">
            <v>0</v>
          </cell>
          <cell r="C166">
            <v>33</v>
          </cell>
          <cell r="D166" t="e">
            <v>#N/A</v>
          </cell>
          <cell r="F166" t="e">
            <v>#N/A</v>
          </cell>
          <cell r="G166" t="e">
            <v>#N/A</v>
          </cell>
          <cell r="H166">
            <v>0</v>
          </cell>
        </row>
        <row r="167">
          <cell r="B167">
            <v>0</v>
          </cell>
          <cell r="C167">
            <v>34</v>
          </cell>
          <cell r="D167" t="e">
            <v>#N/A</v>
          </cell>
          <cell r="F167" t="e">
            <v>#N/A</v>
          </cell>
          <cell r="G167" t="e">
            <v>#N/A</v>
          </cell>
          <cell r="H167">
            <v>0</v>
          </cell>
        </row>
        <row r="168">
          <cell r="B168">
            <v>0</v>
          </cell>
          <cell r="C168">
            <v>35</v>
          </cell>
          <cell r="D168" t="e">
            <v>#N/A</v>
          </cell>
          <cell r="F168" t="e">
            <v>#N/A</v>
          </cell>
          <cell r="G168" t="e">
            <v>#N/A</v>
          </cell>
          <cell r="H168">
            <v>0</v>
          </cell>
        </row>
        <row r="169">
          <cell r="B169">
            <v>0</v>
          </cell>
          <cell r="C169">
            <v>36</v>
          </cell>
          <cell r="D169" t="e">
            <v>#N/A</v>
          </cell>
          <cell r="F169" t="e">
            <v>#N/A</v>
          </cell>
          <cell r="G169" t="e">
            <v>#N/A</v>
          </cell>
          <cell r="H169">
            <v>0</v>
          </cell>
        </row>
        <row r="170">
          <cell r="B170">
            <v>0</v>
          </cell>
          <cell r="C170">
            <v>37</v>
          </cell>
          <cell r="D170" t="e">
            <v>#N/A</v>
          </cell>
          <cell r="F170" t="e">
            <v>#N/A</v>
          </cell>
          <cell r="G170" t="e">
            <v>#N/A</v>
          </cell>
          <cell r="H170">
            <v>0</v>
          </cell>
        </row>
        <row r="171">
          <cell r="B171">
            <v>0</v>
          </cell>
          <cell r="C171">
            <v>38</v>
          </cell>
          <cell r="D171" t="e">
            <v>#N/A</v>
          </cell>
          <cell r="F171" t="e">
            <v>#N/A</v>
          </cell>
          <cell r="G171" t="e">
            <v>#N/A</v>
          </cell>
          <cell r="H171">
            <v>0</v>
          </cell>
        </row>
        <row r="172">
          <cell r="B172">
            <v>0</v>
          </cell>
          <cell r="C172">
            <v>39</v>
          </cell>
          <cell r="D172" t="e">
            <v>#N/A</v>
          </cell>
          <cell r="F172" t="e">
            <v>#N/A</v>
          </cell>
          <cell r="G172" t="e">
            <v>#N/A</v>
          </cell>
          <cell r="H172">
            <v>0</v>
          </cell>
        </row>
        <row r="173">
          <cell r="B173">
            <v>0</v>
          </cell>
          <cell r="C173">
            <v>40</v>
          </cell>
          <cell r="D173" t="e">
            <v>#N/A</v>
          </cell>
          <cell r="F173" t="e">
            <v>#N/A</v>
          </cell>
          <cell r="G173" t="e">
            <v>#N/A</v>
          </cell>
          <cell r="H173">
            <v>0</v>
          </cell>
        </row>
        <row r="174">
          <cell r="B174">
            <v>0</v>
          </cell>
          <cell r="C174">
            <v>41</v>
          </cell>
          <cell r="D174" t="e">
            <v>#N/A</v>
          </cell>
          <cell r="F174" t="e">
            <v>#N/A</v>
          </cell>
          <cell r="G174" t="e">
            <v>#N/A</v>
          </cell>
          <cell r="H174">
            <v>0</v>
          </cell>
        </row>
        <row r="175">
          <cell r="B175">
            <v>0</v>
          </cell>
          <cell r="H175">
            <v>0</v>
          </cell>
        </row>
        <row r="176">
          <cell r="B176">
            <v>0</v>
          </cell>
          <cell r="C176" t="str">
            <v>Jumlah Bulan ini</v>
          </cell>
          <cell r="H176">
            <v>0</v>
          </cell>
        </row>
        <row r="177">
          <cell r="B177">
            <v>0</v>
          </cell>
          <cell r="C177" t="str">
            <v>Jumlah s/d Bulan lalu</v>
          </cell>
          <cell r="H177">
            <v>0</v>
          </cell>
        </row>
        <row r="178">
          <cell r="B178">
            <v>0</v>
          </cell>
          <cell r="C178" t="str">
            <v>Jumlah s/d Bulan ini</v>
          </cell>
          <cell r="H178">
            <v>0</v>
          </cell>
        </row>
        <row r="179">
          <cell r="B179">
            <v>0</v>
          </cell>
          <cell r="H179">
            <v>0</v>
          </cell>
        </row>
        <row r="180">
          <cell r="B180">
            <v>0</v>
          </cell>
          <cell r="G180" t="str">
            <v>Semarang,       Juni  2010</v>
          </cell>
          <cell r="H180">
            <v>0</v>
          </cell>
        </row>
        <row r="181">
          <cell r="B181">
            <v>0</v>
          </cell>
          <cell r="C181" t="str">
            <v>Mengetahui,</v>
          </cell>
          <cell r="H181">
            <v>0</v>
          </cell>
        </row>
        <row r="182">
          <cell r="B182">
            <v>0</v>
          </cell>
          <cell r="C182" t="str">
            <v>Pengguna Anggaran</v>
          </cell>
          <cell r="G182" t="str">
            <v>Bendahara Penerimaan</v>
          </cell>
          <cell r="H182">
            <v>0</v>
          </cell>
        </row>
        <row r="183">
          <cell r="B183">
            <v>0</v>
          </cell>
          <cell r="H183">
            <v>0</v>
          </cell>
        </row>
        <row r="184">
          <cell r="B184">
            <v>0</v>
          </cell>
          <cell r="H184">
            <v>0</v>
          </cell>
        </row>
        <row r="185">
          <cell r="B185">
            <v>0</v>
          </cell>
          <cell r="H185">
            <v>0</v>
          </cell>
        </row>
        <row r="186">
          <cell r="B186">
            <v>0</v>
          </cell>
          <cell r="C186" t="str">
            <v>Ir. TEGUH DWI PARYONO, MT</v>
          </cell>
          <cell r="G186" t="str">
            <v>LILIK SUGIARTI OSKANDAR, SE, Akt</v>
          </cell>
          <cell r="H186">
            <v>0</v>
          </cell>
        </row>
        <row r="187">
          <cell r="B187">
            <v>0</v>
          </cell>
          <cell r="C187" t="str">
            <v>NIP. 19621222 199003 1 005</v>
          </cell>
          <cell r="G187" t="str">
            <v>NIP. 19841021 201001 2 025</v>
          </cell>
          <cell r="H187">
            <v>0</v>
          </cell>
        </row>
        <row r="188">
          <cell r="B188">
            <v>0</v>
          </cell>
          <cell r="H188">
            <v>697</v>
          </cell>
        </row>
        <row r="189">
          <cell r="B189">
            <v>0</v>
          </cell>
          <cell r="H189">
            <v>698</v>
          </cell>
        </row>
        <row r="190">
          <cell r="B190">
            <v>0</v>
          </cell>
          <cell r="C190" t="str">
            <v>PROVINSI JAWA TENGAH</v>
          </cell>
          <cell r="H190">
            <v>699</v>
          </cell>
        </row>
        <row r="191">
          <cell r="B191">
            <v>0</v>
          </cell>
          <cell r="C191" t="str">
            <v>BUKU PEMBANTU PER RINCIAN OBYEK PENERIMAAN</v>
          </cell>
          <cell r="H191">
            <v>700</v>
          </cell>
        </row>
        <row r="192">
          <cell r="B192">
            <v>0</v>
          </cell>
          <cell r="H192">
            <v>701</v>
          </cell>
        </row>
        <row r="193">
          <cell r="B193">
            <v>0</v>
          </cell>
          <cell r="H193">
            <v>702</v>
          </cell>
        </row>
        <row r="194">
          <cell r="B194">
            <v>0</v>
          </cell>
          <cell r="C194" t="str">
            <v>SKPD</v>
          </cell>
          <cell r="E194" t="str">
            <v>:</v>
          </cell>
          <cell r="F194" t="str">
            <v>DINAS PERTAMBANGAN DAN ENERGI PROVINSI JAWA TENGAH</v>
          </cell>
          <cell r="H194">
            <v>703</v>
          </cell>
        </row>
        <row r="195">
          <cell r="B195">
            <v>0</v>
          </cell>
          <cell r="C195" t="str">
            <v>Kode Rekening</v>
          </cell>
          <cell r="E195" t="str">
            <v>:</v>
          </cell>
          <cell r="F195" t="str">
            <v>2.03.01.00.00.4.1.2.03.05</v>
          </cell>
          <cell r="H195">
            <v>704</v>
          </cell>
        </row>
        <row r="196">
          <cell r="B196">
            <v>0</v>
          </cell>
          <cell r="C196" t="str">
            <v>Nama Rekening</v>
          </cell>
          <cell r="E196" t="str">
            <v>:</v>
          </cell>
          <cell r="F196" t="str">
            <v>Retribusi Ijin Pengambilan &amp; Pemanfaatan ABT</v>
          </cell>
          <cell r="H196">
            <v>705</v>
          </cell>
        </row>
        <row r="197">
          <cell r="B197">
            <v>0</v>
          </cell>
          <cell r="C197" t="str">
            <v>Jumlah Anggaran</v>
          </cell>
          <cell r="E197" t="str">
            <v>:</v>
          </cell>
          <cell r="F197" t="str">
            <v>Rp. 675.000.000,-</v>
          </cell>
          <cell r="H197">
            <v>706</v>
          </cell>
        </row>
        <row r="198">
          <cell r="B198">
            <v>0</v>
          </cell>
          <cell r="C198" t="str">
            <v>Tahun Anggaran</v>
          </cell>
          <cell r="E198" t="str">
            <v>:</v>
          </cell>
          <cell r="F198">
            <v>2010</v>
          </cell>
          <cell r="H198">
            <v>707</v>
          </cell>
        </row>
        <row r="199">
          <cell r="B199">
            <v>0</v>
          </cell>
          <cell r="H199">
            <v>708</v>
          </cell>
        </row>
        <row r="200">
          <cell r="B200">
            <v>0</v>
          </cell>
          <cell r="C200" t="str">
            <v>Nomor</v>
          </cell>
          <cell r="D200" t="str">
            <v>Nomor BKU</v>
          </cell>
          <cell r="F200" t="str">
            <v>Tanggal Setor</v>
          </cell>
          <cell r="G200" t="str">
            <v>Nomor STS &amp; Bukti Penerimaan</v>
          </cell>
          <cell r="H200">
            <v>709</v>
          </cell>
        </row>
        <row r="201">
          <cell r="B201">
            <v>0</v>
          </cell>
          <cell r="C201" t="str">
            <v>Urut</v>
          </cell>
          <cell r="D201" t="str">
            <v>Penerimaan</v>
          </cell>
          <cell r="G201" t="str">
            <v>Lainnya</v>
          </cell>
          <cell r="H201">
            <v>710</v>
          </cell>
        </row>
        <row r="202">
          <cell r="B202">
            <v>0</v>
          </cell>
          <cell r="C202">
            <v>1</v>
          </cell>
          <cell r="D202">
            <v>2</v>
          </cell>
          <cell r="F202">
            <v>3</v>
          </cell>
          <cell r="G202">
            <v>4</v>
          </cell>
          <cell r="H202">
            <v>711</v>
          </cell>
        </row>
        <row r="203">
          <cell r="B203">
            <v>0</v>
          </cell>
          <cell r="H203">
            <v>712</v>
          </cell>
        </row>
        <row r="204">
          <cell r="B204">
            <v>0</v>
          </cell>
          <cell r="C204">
            <v>1</v>
          </cell>
          <cell r="D204" t="e">
            <v>#N/A</v>
          </cell>
          <cell r="F204" t="e">
            <v>#N/A</v>
          </cell>
          <cell r="G204" t="e">
            <v>#N/A</v>
          </cell>
          <cell r="H204">
            <v>713</v>
          </cell>
        </row>
        <row r="205">
          <cell r="B205">
            <v>0</v>
          </cell>
          <cell r="C205">
            <v>2</v>
          </cell>
          <cell r="D205" t="e">
            <v>#N/A</v>
          </cell>
          <cell r="F205" t="e">
            <v>#N/A</v>
          </cell>
          <cell r="G205" t="e">
            <v>#N/A</v>
          </cell>
          <cell r="H205">
            <v>714</v>
          </cell>
        </row>
        <row r="206">
          <cell r="B206">
            <v>0</v>
          </cell>
          <cell r="C206">
            <v>3</v>
          </cell>
          <cell r="D206" t="e">
            <v>#N/A</v>
          </cell>
          <cell r="F206" t="e">
            <v>#N/A</v>
          </cell>
          <cell r="G206" t="e">
            <v>#N/A</v>
          </cell>
          <cell r="H206">
            <v>715</v>
          </cell>
        </row>
        <row r="207">
          <cell r="B207">
            <v>0</v>
          </cell>
          <cell r="C207">
            <v>4</v>
          </cell>
          <cell r="D207" t="e">
            <v>#N/A</v>
          </cell>
          <cell r="F207" t="e">
            <v>#N/A</v>
          </cell>
          <cell r="G207" t="e">
            <v>#N/A</v>
          </cell>
          <cell r="H207">
            <v>716</v>
          </cell>
        </row>
        <row r="208">
          <cell r="B208">
            <v>0</v>
          </cell>
          <cell r="C208">
            <v>5</v>
          </cell>
          <cell r="D208" t="e">
            <v>#N/A</v>
          </cell>
          <cell r="F208" t="e">
            <v>#N/A</v>
          </cell>
          <cell r="G208" t="e">
            <v>#N/A</v>
          </cell>
          <cell r="H208">
            <v>717</v>
          </cell>
        </row>
        <row r="209">
          <cell r="B209">
            <v>0</v>
          </cell>
          <cell r="C209">
            <v>6</v>
          </cell>
          <cell r="D209" t="e">
            <v>#N/A</v>
          </cell>
          <cell r="F209" t="e">
            <v>#N/A</v>
          </cell>
          <cell r="G209" t="e">
            <v>#N/A</v>
          </cell>
          <cell r="H209">
            <v>718</v>
          </cell>
        </row>
        <row r="210">
          <cell r="B210">
            <v>0</v>
          </cell>
          <cell r="C210">
            <v>7</v>
          </cell>
          <cell r="D210" t="e">
            <v>#N/A</v>
          </cell>
          <cell r="F210" t="e">
            <v>#N/A</v>
          </cell>
          <cell r="G210" t="e">
            <v>#N/A</v>
          </cell>
          <cell r="H210">
            <v>719</v>
          </cell>
        </row>
        <row r="211">
          <cell r="B211">
            <v>0</v>
          </cell>
          <cell r="C211">
            <v>8</v>
          </cell>
          <cell r="D211" t="e">
            <v>#N/A</v>
          </cell>
          <cell r="F211" t="e">
            <v>#N/A</v>
          </cell>
          <cell r="G211" t="e">
            <v>#N/A</v>
          </cell>
          <cell r="H211">
            <v>720</v>
          </cell>
        </row>
        <row r="212">
          <cell r="B212">
            <v>0</v>
          </cell>
          <cell r="C212">
            <v>9</v>
          </cell>
          <cell r="D212" t="e">
            <v>#N/A</v>
          </cell>
          <cell r="F212" t="e">
            <v>#N/A</v>
          </cell>
          <cell r="G212" t="e">
            <v>#N/A</v>
          </cell>
          <cell r="H212">
            <v>721</v>
          </cell>
        </row>
        <row r="213">
          <cell r="B213">
            <v>0</v>
          </cell>
          <cell r="C213">
            <v>10</v>
          </cell>
          <cell r="D213" t="e">
            <v>#N/A</v>
          </cell>
          <cell r="F213" t="e">
            <v>#N/A</v>
          </cell>
          <cell r="G213" t="e">
            <v>#N/A</v>
          </cell>
          <cell r="H213">
            <v>722</v>
          </cell>
        </row>
        <row r="214">
          <cell r="B214">
            <v>0</v>
          </cell>
          <cell r="C214">
            <v>11</v>
          </cell>
          <cell r="D214" t="e">
            <v>#N/A</v>
          </cell>
          <cell r="F214" t="e">
            <v>#N/A</v>
          </cell>
          <cell r="G214" t="e">
            <v>#N/A</v>
          </cell>
          <cell r="H214">
            <v>723</v>
          </cell>
        </row>
        <row r="215">
          <cell r="B215">
            <v>0</v>
          </cell>
          <cell r="C215">
            <v>12</v>
          </cell>
          <cell r="D215" t="e">
            <v>#N/A</v>
          </cell>
          <cell r="F215" t="e">
            <v>#N/A</v>
          </cell>
          <cell r="G215" t="e">
            <v>#N/A</v>
          </cell>
          <cell r="H215">
            <v>724</v>
          </cell>
        </row>
        <row r="216">
          <cell r="B216">
            <v>0</v>
          </cell>
          <cell r="C216">
            <v>13</v>
          </cell>
          <cell r="D216" t="e">
            <v>#N/A</v>
          </cell>
          <cell r="F216" t="e">
            <v>#N/A</v>
          </cell>
          <cell r="G216" t="e">
            <v>#N/A</v>
          </cell>
          <cell r="H216">
            <v>725</v>
          </cell>
        </row>
        <row r="217">
          <cell r="B217">
            <v>0</v>
          </cell>
          <cell r="C217">
            <v>14</v>
          </cell>
          <cell r="D217" t="e">
            <v>#N/A</v>
          </cell>
          <cell r="F217" t="e">
            <v>#N/A</v>
          </cell>
          <cell r="G217" t="e">
            <v>#N/A</v>
          </cell>
          <cell r="H217">
            <v>726</v>
          </cell>
        </row>
        <row r="218">
          <cell r="B218">
            <v>0</v>
          </cell>
          <cell r="C218">
            <v>15</v>
          </cell>
          <cell r="D218" t="e">
            <v>#N/A</v>
          </cell>
          <cell r="F218" t="e">
            <v>#N/A</v>
          </cell>
          <cell r="G218" t="e">
            <v>#N/A</v>
          </cell>
          <cell r="H218">
            <v>727</v>
          </cell>
        </row>
        <row r="219">
          <cell r="B219">
            <v>0</v>
          </cell>
          <cell r="C219">
            <v>16</v>
          </cell>
          <cell r="D219" t="e">
            <v>#N/A</v>
          </cell>
          <cell r="F219" t="e">
            <v>#N/A</v>
          </cell>
          <cell r="G219" t="e">
            <v>#N/A</v>
          </cell>
          <cell r="H219">
            <v>728</v>
          </cell>
        </row>
        <row r="220">
          <cell r="B220">
            <v>0</v>
          </cell>
          <cell r="C220">
            <v>17</v>
          </cell>
          <cell r="D220" t="e">
            <v>#N/A</v>
          </cell>
          <cell r="F220" t="e">
            <v>#N/A</v>
          </cell>
          <cell r="G220" t="e">
            <v>#N/A</v>
          </cell>
          <cell r="H220">
            <v>729</v>
          </cell>
        </row>
        <row r="221">
          <cell r="B221">
            <v>0</v>
          </cell>
          <cell r="C221">
            <v>18</v>
          </cell>
          <cell r="D221" t="e">
            <v>#N/A</v>
          </cell>
          <cell r="F221" t="e">
            <v>#N/A</v>
          </cell>
          <cell r="G221" t="e">
            <v>#N/A</v>
          </cell>
          <cell r="H221">
            <v>730</v>
          </cell>
        </row>
        <row r="222">
          <cell r="B222">
            <v>0</v>
          </cell>
          <cell r="C222">
            <v>19</v>
          </cell>
          <cell r="D222" t="e">
            <v>#N/A</v>
          </cell>
          <cell r="F222" t="e">
            <v>#N/A</v>
          </cell>
          <cell r="G222" t="e">
            <v>#N/A</v>
          </cell>
          <cell r="H222">
            <v>731</v>
          </cell>
        </row>
        <row r="223">
          <cell r="B223">
            <v>0</v>
          </cell>
          <cell r="C223">
            <v>20</v>
          </cell>
          <cell r="D223" t="e">
            <v>#N/A</v>
          </cell>
          <cell r="F223" t="e">
            <v>#N/A</v>
          </cell>
          <cell r="G223" t="e">
            <v>#N/A</v>
          </cell>
          <cell r="H223">
            <v>732</v>
          </cell>
        </row>
        <row r="224">
          <cell r="B224">
            <v>0</v>
          </cell>
          <cell r="C224">
            <v>21</v>
          </cell>
          <cell r="D224" t="e">
            <v>#N/A</v>
          </cell>
          <cell r="F224" t="e">
            <v>#N/A</v>
          </cell>
          <cell r="G224" t="e">
            <v>#N/A</v>
          </cell>
          <cell r="H224">
            <v>733</v>
          </cell>
        </row>
        <row r="225">
          <cell r="B225">
            <v>0</v>
          </cell>
          <cell r="C225">
            <v>22</v>
          </cell>
          <cell r="D225" t="e">
            <v>#N/A</v>
          </cell>
          <cell r="F225" t="e">
            <v>#N/A</v>
          </cell>
          <cell r="G225" t="e">
            <v>#N/A</v>
          </cell>
          <cell r="H225">
            <v>734</v>
          </cell>
        </row>
        <row r="226">
          <cell r="B226">
            <v>0</v>
          </cell>
          <cell r="C226">
            <v>23</v>
          </cell>
          <cell r="D226" t="e">
            <v>#N/A</v>
          </cell>
          <cell r="F226" t="e">
            <v>#N/A</v>
          </cell>
          <cell r="G226" t="e">
            <v>#N/A</v>
          </cell>
          <cell r="H226">
            <v>735</v>
          </cell>
        </row>
        <row r="227">
          <cell r="B227">
            <v>0</v>
          </cell>
          <cell r="C227">
            <v>24</v>
          </cell>
          <cell r="D227" t="e">
            <v>#N/A</v>
          </cell>
          <cell r="F227" t="e">
            <v>#N/A</v>
          </cell>
          <cell r="G227" t="e">
            <v>#N/A</v>
          </cell>
          <cell r="H227">
            <v>736</v>
          </cell>
        </row>
        <row r="228">
          <cell r="B228">
            <v>0</v>
          </cell>
          <cell r="C228">
            <v>25</v>
          </cell>
          <cell r="D228" t="e">
            <v>#N/A</v>
          </cell>
          <cell r="F228" t="e">
            <v>#N/A</v>
          </cell>
          <cell r="G228" t="e">
            <v>#N/A</v>
          </cell>
          <cell r="H228">
            <v>737</v>
          </cell>
        </row>
        <row r="229">
          <cell r="B229">
            <v>0</v>
          </cell>
          <cell r="C229">
            <v>26</v>
          </cell>
          <cell r="D229" t="e">
            <v>#N/A</v>
          </cell>
          <cell r="F229" t="e">
            <v>#N/A</v>
          </cell>
          <cell r="G229" t="e">
            <v>#N/A</v>
          </cell>
          <cell r="H229">
            <v>738</v>
          </cell>
        </row>
        <row r="230">
          <cell r="B230">
            <v>0</v>
          </cell>
          <cell r="C230">
            <v>27</v>
          </cell>
          <cell r="D230" t="e">
            <v>#N/A</v>
          </cell>
          <cell r="F230" t="e">
            <v>#N/A</v>
          </cell>
          <cell r="G230" t="e">
            <v>#N/A</v>
          </cell>
          <cell r="H230">
            <v>739</v>
          </cell>
        </row>
        <row r="231">
          <cell r="B231">
            <v>0</v>
          </cell>
          <cell r="C231">
            <v>28</v>
          </cell>
          <cell r="D231" t="e">
            <v>#N/A</v>
          </cell>
          <cell r="F231" t="e">
            <v>#N/A</v>
          </cell>
          <cell r="G231" t="e">
            <v>#N/A</v>
          </cell>
          <cell r="H231">
            <v>740</v>
          </cell>
        </row>
        <row r="232">
          <cell r="B232">
            <v>0</v>
          </cell>
          <cell r="C232">
            <v>29</v>
          </cell>
          <cell r="D232" t="e">
            <v>#N/A</v>
          </cell>
          <cell r="F232" t="e">
            <v>#N/A</v>
          </cell>
          <cell r="G232" t="e">
            <v>#N/A</v>
          </cell>
          <cell r="H232">
            <v>741</v>
          </cell>
        </row>
        <row r="233">
          <cell r="B233">
            <v>0</v>
          </cell>
          <cell r="C233">
            <v>30</v>
          </cell>
          <cell r="D233" t="e">
            <v>#N/A</v>
          </cell>
          <cell r="F233" t="e">
            <v>#N/A</v>
          </cell>
          <cell r="G233" t="e">
            <v>#N/A</v>
          </cell>
          <cell r="H233">
            <v>742</v>
          </cell>
        </row>
        <row r="234">
          <cell r="B234">
            <v>0</v>
          </cell>
          <cell r="C234">
            <v>31</v>
          </cell>
          <cell r="D234" t="e">
            <v>#N/A</v>
          </cell>
          <cell r="F234" t="e">
            <v>#N/A</v>
          </cell>
          <cell r="G234" t="e">
            <v>#N/A</v>
          </cell>
          <cell r="H234">
            <v>743</v>
          </cell>
        </row>
        <row r="235">
          <cell r="B235">
            <v>0</v>
          </cell>
          <cell r="C235">
            <v>32</v>
          </cell>
          <cell r="D235" t="e">
            <v>#N/A</v>
          </cell>
          <cell r="F235" t="e">
            <v>#N/A</v>
          </cell>
          <cell r="G235" t="e">
            <v>#N/A</v>
          </cell>
          <cell r="H235">
            <v>744</v>
          </cell>
        </row>
        <row r="236">
          <cell r="B236">
            <v>0</v>
          </cell>
          <cell r="C236">
            <v>33</v>
          </cell>
          <cell r="D236" t="e">
            <v>#N/A</v>
          </cell>
          <cell r="F236" t="e">
            <v>#N/A</v>
          </cell>
          <cell r="G236" t="e">
            <v>#N/A</v>
          </cell>
          <cell r="H236">
            <v>745</v>
          </cell>
        </row>
        <row r="237">
          <cell r="B237">
            <v>0</v>
          </cell>
          <cell r="C237">
            <v>34</v>
          </cell>
          <cell r="D237" t="e">
            <v>#N/A</v>
          </cell>
          <cell r="F237" t="e">
            <v>#N/A</v>
          </cell>
          <cell r="G237" t="e">
            <v>#N/A</v>
          </cell>
          <cell r="H237">
            <v>746</v>
          </cell>
        </row>
        <row r="238">
          <cell r="B238">
            <v>0</v>
          </cell>
          <cell r="C238">
            <v>35</v>
          </cell>
          <cell r="D238" t="e">
            <v>#N/A</v>
          </cell>
          <cell r="F238" t="e">
            <v>#N/A</v>
          </cell>
          <cell r="G238" t="e">
            <v>#N/A</v>
          </cell>
          <cell r="H238">
            <v>747</v>
          </cell>
        </row>
        <row r="239">
          <cell r="B239">
            <v>0</v>
          </cell>
          <cell r="C239">
            <v>36</v>
          </cell>
          <cell r="D239" t="e">
            <v>#N/A</v>
          </cell>
          <cell r="F239" t="e">
            <v>#N/A</v>
          </cell>
          <cell r="G239" t="e">
            <v>#N/A</v>
          </cell>
          <cell r="H239">
            <v>748</v>
          </cell>
        </row>
        <row r="240">
          <cell r="B240">
            <v>0</v>
          </cell>
          <cell r="C240">
            <v>37</v>
          </cell>
          <cell r="D240" t="e">
            <v>#N/A</v>
          </cell>
          <cell r="F240" t="e">
            <v>#N/A</v>
          </cell>
          <cell r="G240" t="e">
            <v>#N/A</v>
          </cell>
          <cell r="H240">
            <v>749</v>
          </cell>
        </row>
        <row r="241">
          <cell r="B241">
            <v>0</v>
          </cell>
          <cell r="C241">
            <v>38</v>
          </cell>
          <cell r="D241" t="e">
            <v>#N/A</v>
          </cell>
          <cell r="F241" t="e">
            <v>#N/A</v>
          </cell>
          <cell r="G241" t="e">
            <v>#N/A</v>
          </cell>
          <cell r="H241">
            <v>750</v>
          </cell>
        </row>
        <row r="242">
          <cell r="B242">
            <v>0</v>
          </cell>
          <cell r="C242">
            <v>39</v>
          </cell>
          <cell r="D242" t="e">
            <v>#N/A</v>
          </cell>
          <cell r="F242" t="e">
            <v>#N/A</v>
          </cell>
          <cell r="G242" t="e">
            <v>#N/A</v>
          </cell>
          <cell r="H242">
            <v>751</v>
          </cell>
        </row>
        <row r="243">
          <cell r="B243">
            <v>0</v>
          </cell>
          <cell r="C243">
            <v>40</v>
          </cell>
          <cell r="D243" t="e">
            <v>#N/A</v>
          </cell>
          <cell r="F243" t="e">
            <v>#N/A</v>
          </cell>
          <cell r="G243" t="e">
            <v>#N/A</v>
          </cell>
          <cell r="H243">
            <v>752</v>
          </cell>
        </row>
        <row r="244">
          <cell r="B244">
            <v>0</v>
          </cell>
          <cell r="C244">
            <v>41</v>
          </cell>
          <cell r="D244" t="e">
            <v>#N/A</v>
          </cell>
          <cell r="F244" t="e">
            <v>#N/A</v>
          </cell>
          <cell r="G244" t="e">
            <v>#N/A</v>
          </cell>
          <cell r="H244">
            <v>753</v>
          </cell>
        </row>
        <row r="245">
          <cell r="B245">
            <v>0</v>
          </cell>
          <cell r="C245">
            <v>42</v>
          </cell>
          <cell r="D245" t="e">
            <v>#N/A</v>
          </cell>
          <cell r="F245" t="e">
            <v>#N/A</v>
          </cell>
          <cell r="G245" t="e">
            <v>#N/A</v>
          </cell>
          <cell r="H245">
            <v>754</v>
          </cell>
        </row>
        <row r="246">
          <cell r="B246">
            <v>0</v>
          </cell>
          <cell r="C246">
            <v>43</v>
          </cell>
          <cell r="D246" t="e">
            <v>#N/A</v>
          </cell>
          <cell r="F246" t="e">
            <v>#N/A</v>
          </cell>
          <cell r="G246" t="e">
            <v>#N/A</v>
          </cell>
          <cell r="H246">
            <v>755</v>
          </cell>
        </row>
        <row r="247">
          <cell r="B247">
            <v>0</v>
          </cell>
          <cell r="C247">
            <v>44</v>
          </cell>
          <cell r="D247" t="e">
            <v>#N/A</v>
          </cell>
          <cell r="F247" t="e">
            <v>#N/A</v>
          </cell>
          <cell r="G247" t="e">
            <v>#N/A</v>
          </cell>
          <cell r="H247">
            <v>756</v>
          </cell>
        </row>
        <row r="248">
          <cell r="B248">
            <v>0</v>
          </cell>
          <cell r="C248">
            <v>45</v>
          </cell>
          <cell r="D248" t="e">
            <v>#N/A</v>
          </cell>
          <cell r="F248" t="e">
            <v>#N/A</v>
          </cell>
          <cell r="G248" t="e">
            <v>#N/A</v>
          </cell>
          <cell r="H248">
            <v>757</v>
          </cell>
        </row>
        <row r="249">
          <cell r="B249">
            <v>0</v>
          </cell>
          <cell r="C249">
            <v>46</v>
          </cell>
          <cell r="D249" t="e">
            <v>#N/A</v>
          </cell>
          <cell r="F249" t="e">
            <v>#N/A</v>
          </cell>
          <cell r="G249" t="e">
            <v>#N/A</v>
          </cell>
          <cell r="H249">
            <v>758</v>
          </cell>
        </row>
        <row r="250">
          <cell r="B250">
            <v>0</v>
          </cell>
          <cell r="C250">
            <v>47</v>
          </cell>
          <cell r="D250" t="e">
            <v>#N/A</v>
          </cell>
          <cell r="F250" t="e">
            <v>#N/A</v>
          </cell>
          <cell r="G250" t="e">
            <v>#N/A</v>
          </cell>
          <cell r="H250">
            <v>759</v>
          </cell>
        </row>
        <row r="251">
          <cell r="B251">
            <v>0</v>
          </cell>
          <cell r="C251">
            <v>48</v>
          </cell>
          <cell r="D251" t="e">
            <v>#N/A</v>
          </cell>
          <cell r="F251" t="e">
            <v>#N/A</v>
          </cell>
          <cell r="G251" t="e">
            <v>#N/A</v>
          </cell>
          <cell r="H251">
            <v>760</v>
          </cell>
        </row>
        <row r="252">
          <cell r="B252">
            <v>0</v>
          </cell>
          <cell r="C252">
            <v>49</v>
          </cell>
          <cell r="D252" t="e">
            <v>#N/A</v>
          </cell>
          <cell r="F252" t="e">
            <v>#N/A</v>
          </cell>
          <cell r="G252" t="e">
            <v>#N/A</v>
          </cell>
          <cell r="H252">
            <v>761</v>
          </cell>
        </row>
        <row r="253">
          <cell r="B253">
            <v>0</v>
          </cell>
          <cell r="C253">
            <v>50</v>
          </cell>
          <cell r="D253" t="e">
            <v>#N/A</v>
          </cell>
          <cell r="F253" t="e">
            <v>#N/A</v>
          </cell>
          <cell r="G253" t="e">
            <v>#N/A</v>
          </cell>
          <cell r="H253">
            <v>762</v>
          </cell>
        </row>
        <row r="254">
          <cell r="B254">
            <v>0</v>
          </cell>
          <cell r="C254">
            <v>51</v>
          </cell>
          <cell r="D254" t="e">
            <v>#N/A</v>
          </cell>
          <cell r="F254" t="e">
            <v>#N/A</v>
          </cell>
          <cell r="G254" t="e">
            <v>#N/A</v>
          </cell>
          <cell r="H254">
            <v>763</v>
          </cell>
        </row>
        <row r="255">
          <cell r="B255">
            <v>0</v>
          </cell>
          <cell r="C255">
            <v>52</v>
          </cell>
          <cell r="D255" t="e">
            <v>#N/A</v>
          </cell>
          <cell r="F255" t="e">
            <v>#N/A</v>
          </cell>
          <cell r="G255" t="e">
            <v>#N/A</v>
          </cell>
          <cell r="H255">
            <v>764</v>
          </cell>
        </row>
        <row r="256">
          <cell r="B256">
            <v>0</v>
          </cell>
          <cell r="C256">
            <v>53</v>
          </cell>
          <cell r="D256" t="e">
            <v>#N/A</v>
          </cell>
          <cell r="F256" t="e">
            <v>#N/A</v>
          </cell>
          <cell r="G256" t="e">
            <v>#N/A</v>
          </cell>
          <cell r="H256">
            <v>765</v>
          </cell>
        </row>
        <row r="257">
          <cell r="B257">
            <v>0</v>
          </cell>
          <cell r="C257">
            <v>54</v>
          </cell>
          <cell r="D257" t="e">
            <v>#N/A</v>
          </cell>
          <cell r="F257" t="e">
            <v>#N/A</v>
          </cell>
          <cell r="G257" t="e">
            <v>#N/A</v>
          </cell>
          <cell r="H257">
            <v>766</v>
          </cell>
        </row>
        <row r="258">
          <cell r="B258">
            <v>0</v>
          </cell>
          <cell r="C258">
            <v>55</v>
          </cell>
          <cell r="D258" t="e">
            <v>#N/A</v>
          </cell>
          <cell r="F258" t="e">
            <v>#N/A</v>
          </cell>
          <cell r="G258" t="e">
            <v>#N/A</v>
          </cell>
          <cell r="H258">
            <v>767</v>
          </cell>
        </row>
        <row r="259">
          <cell r="B259">
            <v>0</v>
          </cell>
          <cell r="C259">
            <v>56</v>
          </cell>
          <cell r="D259" t="e">
            <v>#N/A</v>
          </cell>
          <cell r="F259" t="e">
            <v>#N/A</v>
          </cell>
          <cell r="G259" t="e">
            <v>#N/A</v>
          </cell>
          <cell r="H259">
            <v>768</v>
          </cell>
        </row>
        <row r="260">
          <cell r="B260">
            <v>8</v>
          </cell>
          <cell r="C260">
            <v>57</v>
          </cell>
          <cell r="D260" t="e">
            <v>#N/A</v>
          </cell>
          <cell r="F260" t="e">
            <v>#N/A</v>
          </cell>
          <cell r="G260" t="e">
            <v>#N/A</v>
          </cell>
          <cell r="H260">
            <v>1</v>
          </cell>
        </row>
        <row r="261">
          <cell r="B261">
            <v>14</v>
          </cell>
          <cell r="C261">
            <v>58</v>
          </cell>
          <cell r="D261" t="e">
            <v>#N/A</v>
          </cell>
          <cell r="F261" t="e">
            <v>#N/A</v>
          </cell>
          <cell r="G261" t="e">
            <v>#N/A</v>
          </cell>
          <cell r="H261">
            <v>2</v>
          </cell>
        </row>
        <row r="262">
          <cell r="B262">
            <v>14</v>
          </cell>
          <cell r="C262">
            <v>59</v>
          </cell>
          <cell r="D262" t="e">
            <v>#N/A</v>
          </cell>
          <cell r="F262" t="e">
            <v>#N/A</v>
          </cell>
          <cell r="G262" t="e">
            <v>#N/A</v>
          </cell>
          <cell r="H262">
            <v>3</v>
          </cell>
        </row>
        <row r="263">
          <cell r="B263">
            <v>21</v>
          </cell>
          <cell r="C263">
            <v>60</v>
          </cell>
          <cell r="D263" t="e">
            <v>#N/A</v>
          </cell>
          <cell r="F263" t="e">
            <v>#N/A</v>
          </cell>
          <cell r="G263" t="e">
            <v>#N/A</v>
          </cell>
          <cell r="H263">
            <v>4</v>
          </cell>
        </row>
        <row r="264">
          <cell r="B264">
            <v>21</v>
          </cell>
          <cell r="C264">
            <v>61</v>
          </cell>
          <cell r="D264" t="e">
            <v>#N/A</v>
          </cell>
          <cell r="F264" t="e">
            <v>#N/A</v>
          </cell>
          <cell r="G264" t="e">
            <v>#N/A</v>
          </cell>
          <cell r="H264">
            <v>5</v>
          </cell>
        </row>
        <row r="265">
          <cell r="B265">
            <v>25</v>
          </cell>
          <cell r="C265">
            <v>62</v>
          </cell>
          <cell r="D265" t="e">
            <v>#N/A</v>
          </cell>
          <cell r="F265" t="e">
            <v>#N/A</v>
          </cell>
          <cell r="G265" t="e">
            <v>#N/A</v>
          </cell>
          <cell r="H265">
            <v>6</v>
          </cell>
        </row>
        <row r="266">
          <cell r="B266">
            <v>0</v>
          </cell>
          <cell r="C266">
            <v>63</v>
          </cell>
          <cell r="D266" t="e">
            <v>#N/A</v>
          </cell>
          <cell r="F266" t="e">
            <v>#N/A</v>
          </cell>
          <cell r="G266" t="e">
            <v>#N/A</v>
          </cell>
          <cell r="H266">
            <v>0</v>
          </cell>
        </row>
        <row r="267">
          <cell r="B267">
            <v>0</v>
          </cell>
          <cell r="C267">
            <v>64</v>
          </cell>
          <cell r="D267" t="e">
            <v>#N/A</v>
          </cell>
          <cell r="F267" t="e">
            <v>#N/A</v>
          </cell>
          <cell r="G267" t="e">
            <v>#N/A</v>
          </cell>
          <cell r="H267">
            <v>0</v>
          </cell>
        </row>
        <row r="268">
          <cell r="B268">
            <v>0</v>
          </cell>
          <cell r="C268">
            <v>65</v>
          </cell>
          <cell r="D268" t="e">
            <v>#N/A</v>
          </cell>
          <cell r="F268" t="e">
            <v>#N/A</v>
          </cell>
          <cell r="G268" t="e">
            <v>#N/A</v>
          </cell>
          <cell r="H268">
            <v>0</v>
          </cell>
        </row>
        <row r="269">
          <cell r="B269">
            <v>0</v>
          </cell>
          <cell r="C269">
            <v>66</v>
          </cell>
          <cell r="D269" t="e">
            <v>#N/A</v>
          </cell>
          <cell r="F269" t="e">
            <v>#N/A</v>
          </cell>
          <cell r="G269" t="e">
            <v>#N/A</v>
          </cell>
          <cell r="H269">
            <v>0</v>
          </cell>
        </row>
        <row r="270">
          <cell r="B270">
            <v>0</v>
          </cell>
          <cell r="C270">
            <v>67</v>
          </cell>
          <cell r="D270" t="e">
            <v>#N/A</v>
          </cell>
          <cell r="F270" t="e">
            <v>#N/A</v>
          </cell>
          <cell r="G270" t="e">
            <v>#N/A</v>
          </cell>
          <cell r="H270">
            <v>0</v>
          </cell>
        </row>
        <row r="271">
          <cell r="B271">
            <v>0</v>
          </cell>
          <cell r="C271">
            <v>68</v>
          </cell>
          <cell r="D271" t="e">
            <v>#N/A</v>
          </cell>
          <cell r="F271" t="e">
            <v>#N/A</v>
          </cell>
          <cell r="G271" t="e">
            <v>#N/A</v>
          </cell>
          <cell r="H271">
            <v>0</v>
          </cell>
        </row>
        <row r="272">
          <cell r="B272">
            <v>0</v>
          </cell>
          <cell r="C272">
            <v>69</v>
          </cell>
          <cell r="D272" t="e">
            <v>#N/A</v>
          </cell>
          <cell r="F272" t="e">
            <v>#N/A</v>
          </cell>
          <cell r="G272" t="e">
            <v>#N/A</v>
          </cell>
          <cell r="H272">
            <v>0</v>
          </cell>
        </row>
        <row r="273">
          <cell r="B273">
            <v>0</v>
          </cell>
          <cell r="C273">
            <v>70</v>
          </cell>
          <cell r="D273" t="e">
            <v>#N/A</v>
          </cell>
          <cell r="F273" t="e">
            <v>#N/A</v>
          </cell>
          <cell r="G273" t="e">
            <v>#N/A</v>
          </cell>
          <cell r="H273">
            <v>0</v>
          </cell>
        </row>
        <row r="274">
          <cell r="B274">
            <v>0</v>
          </cell>
          <cell r="C274">
            <v>71</v>
          </cell>
          <cell r="D274" t="e">
            <v>#N/A</v>
          </cell>
          <cell r="F274" t="e">
            <v>#N/A</v>
          </cell>
          <cell r="G274" t="e">
            <v>#N/A</v>
          </cell>
          <cell r="H274">
            <v>0</v>
          </cell>
        </row>
        <row r="275">
          <cell r="B275">
            <v>0</v>
          </cell>
          <cell r="C275">
            <v>72</v>
          </cell>
          <cell r="D275" t="e">
            <v>#N/A</v>
          </cell>
          <cell r="F275" t="e">
            <v>#N/A</v>
          </cell>
          <cell r="G275" t="e">
            <v>#N/A</v>
          </cell>
          <cell r="H275">
            <v>0</v>
          </cell>
        </row>
        <row r="276">
          <cell r="B276">
            <v>0</v>
          </cell>
          <cell r="C276">
            <v>73</v>
          </cell>
          <cell r="D276" t="e">
            <v>#N/A</v>
          </cell>
          <cell r="F276" t="e">
            <v>#N/A</v>
          </cell>
          <cell r="G276" t="e">
            <v>#N/A</v>
          </cell>
          <cell r="H276">
            <v>0</v>
          </cell>
        </row>
        <row r="277">
          <cell r="B277">
            <v>0</v>
          </cell>
          <cell r="C277">
            <v>74</v>
          </cell>
          <cell r="D277" t="e">
            <v>#N/A</v>
          </cell>
          <cell r="F277" t="e">
            <v>#N/A</v>
          </cell>
          <cell r="G277" t="e">
            <v>#N/A</v>
          </cell>
          <cell r="H277">
            <v>0</v>
          </cell>
        </row>
        <row r="278">
          <cell r="B278">
            <v>0</v>
          </cell>
          <cell r="C278">
            <v>75</v>
          </cell>
          <cell r="D278" t="e">
            <v>#N/A</v>
          </cell>
          <cell r="F278" t="e">
            <v>#N/A</v>
          </cell>
          <cell r="G278" t="e">
            <v>#N/A</v>
          </cell>
          <cell r="H278">
            <v>0</v>
          </cell>
        </row>
        <row r="279">
          <cell r="B279">
            <v>0</v>
          </cell>
          <cell r="C279">
            <v>76</v>
          </cell>
          <cell r="D279" t="e">
            <v>#N/A</v>
          </cell>
          <cell r="F279" t="e">
            <v>#N/A</v>
          </cell>
          <cell r="G279" t="e">
            <v>#N/A</v>
          </cell>
          <cell r="H279">
            <v>0</v>
          </cell>
        </row>
        <row r="280">
          <cell r="B280">
            <v>0</v>
          </cell>
          <cell r="C280">
            <v>77</v>
          </cell>
          <cell r="D280" t="e">
            <v>#N/A</v>
          </cell>
          <cell r="F280" t="e">
            <v>#N/A</v>
          </cell>
          <cell r="G280" t="e">
            <v>#N/A</v>
          </cell>
          <cell r="H280">
            <v>0</v>
          </cell>
        </row>
        <row r="281">
          <cell r="B281">
            <v>0</v>
          </cell>
          <cell r="C281">
            <v>78</v>
          </cell>
          <cell r="D281" t="e">
            <v>#N/A</v>
          </cell>
          <cell r="F281" t="e">
            <v>#N/A</v>
          </cell>
          <cell r="G281" t="e">
            <v>#N/A</v>
          </cell>
          <cell r="H281">
            <v>0</v>
          </cell>
        </row>
        <row r="282">
          <cell r="B282">
            <v>0</v>
          </cell>
          <cell r="C282">
            <v>79</v>
          </cell>
          <cell r="D282" t="e">
            <v>#N/A</v>
          </cell>
          <cell r="F282" t="e">
            <v>#N/A</v>
          </cell>
          <cell r="G282" t="e">
            <v>#N/A</v>
          </cell>
          <cell r="H282">
            <v>0</v>
          </cell>
        </row>
        <row r="283">
          <cell r="B283">
            <v>0</v>
          </cell>
          <cell r="C283">
            <v>80</v>
          </cell>
          <cell r="D283" t="e">
            <v>#N/A</v>
          </cell>
          <cell r="F283" t="e">
            <v>#N/A</v>
          </cell>
          <cell r="G283" t="e">
            <v>#N/A</v>
          </cell>
          <cell r="H283">
            <v>0</v>
          </cell>
        </row>
        <row r="284">
          <cell r="B284">
            <v>0</v>
          </cell>
          <cell r="C284">
            <v>81</v>
          </cell>
          <cell r="D284" t="e">
            <v>#N/A</v>
          </cell>
          <cell r="F284" t="e">
            <v>#N/A</v>
          </cell>
          <cell r="G284" t="e">
            <v>#N/A</v>
          </cell>
          <cell r="H284">
            <v>0</v>
          </cell>
        </row>
        <row r="285">
          <cell r="B285">
            <v>0</v>
          </cell>
          <cell r="C285">
            <v>82</v>
          </cell>
          <cell r="D285" t="e">
            <v>#N/A</v>
          </cell>
          <cell r="F285" t="e">
            <v>#N/A</v>
          </cell>
          <cell r="G285" t="e">
            <v>#N/A</v>
          </cell>
          <cell r="H285">
            <v>0</v>
          </cell>
        </row>
        <row r="286">
          <cell r="B286">
            <v>0</v>
          </cell>
          <cell r="C286">
            <v>83</v>
          </cell>
          <cell r="D286" t="e">
            <v>#N/A</v>
          </cell>
          <cell r="F286" t="e">
            <v>#N/A</v>
          </cell>
          <cell r="G286" t="e">
            <v>#N/A</v>
          </cell>
          <cell r="H286">
            <v>0</v>
          </cell>
        </row>
        <row r="287">
          <cell r="B287">
            <v>0</v>
          </cell>
          <cell r="C287">
            <v>84</v>
          </cell>
          <cell r="D287" t="e">
            <v>#N/A</v>
          </cell>
          <cell r="F287" t="e">
            <v>#N/A</v>
          </cell>
          <cell r="G287" t="e">
            <v>#N/A</v>
          </cell>
          <cell r="H287">
            <v>0</v>
          </cell>
        </row>
        <row r="288">
          <cell r="B288">
            <v>0</v>
          </cell>
          <cell r="C288">
            <v>85</v>
          </cell>
          <cell r="D288" t="e">
            <v>#N/A</v>
          </cell>
          <cell r="F288" t="e">
            <v>#N/A</v>
          </cell>
          <cell r="G288" t="e">
            <v>#N/A</v>
          </cell>
          <cell r="H288">
            <v>0</v>
          </cell>
        </row>
        <row r="289">
          <cell r="B289">
            <v>0</v>
          </cell>
          <cell r="C289">
            <v>86</v>
          </cell>
          <cell r="D289" t="e">
            <v>#N/A</v>
          </cell>
          <cell r="F289" t="e">
            <v>#N/A</v>
          </cell>
          <cell r="G289" t="e">
            <v>#N/A</v>
          </cell>
          <cell r="H289">
            <v>0</v>
          </cell>
        </row>
        <row r="290">
          <cell r="B290">
            <v>0</v>
          </cell>
          <cell r="C290">
            <v>87</v>
          </cell>
          <cell r="D290" t="e">
            <v>#N/A</v>
          </cell>
          <cell r="F290" t="e">
            <v>#N/A</v>
          </cell>
          <cell r="G290" t="e">
            <v>#N/A</v>
          </cell>
          <cell r="H290">
            <v>0</v>
          </cell>
        </row>
        <row r="291">
          <cell r="B291">
            <v>0</v>
          </cell>
          <cell r="C291">
            <v>88</v>
          </cell>
          <cell r="D291" t="e">
            <v>#N/A</v>
          </cell>
          <cell r="F291" t="e">
            <v>#N/A</v>
          </cell>
          <cell r="G291" t="e">
            <v>#N/A</v>
          </cell>
          <cell r="H291">
            <v>0</v>
          </cell>
        </row>
        <row r="292">
          <cell r="B292">
            <v>0</v>
          </cell>
          <cell r="C292">
            <v>89</v>
          </cell>
          <cell r="D292" t="e">
            <v>#N/A</v>
          </cell>
          <cell r="F292" t="e">
            <v>#N/A</v>
          </cell>
          <cell r="G292" t="e">
            <v>#N/A</v>
          </cell>
          <cell r="H292">
            <v>0</v>
          </cell>
        </row>
        <row r="293">
          <cell r="B293">
            <v>0</v>
          </cell>
          <cell r="C293">
            <v>90</v>
          </cell>
          <cell r="D293" t="e">
            <v>#N/A</v>
          </cell>
          <cell r="F293" t="e">
            <v>#N/A</v>
          </cell>
          <cell r="G293" t="e">
            <v>#N/A</v>
          </cell>
          <cell r="H293">
            <v>0</v>
          </cell>
        </row>
        <row r="294">
          <cell r="B294">
            <v>0</v>
          </cell>
          <cell r="C294">
            <v>91</v>
          </cell>
          <cell r="D294" t="e">
            <v>#N/A</v>
          </cell>
          <cell r="F294" t="e">
            <v>#N/A</v>
          </cell>
          <cell r="G294" t="e">
            <v>#N/A</v>
          </cell>
          <cell r="H294">
            <v>0</v>
          </cell>
        </row>
        <row r="295">
          <cell r="B295">
            <v>0</v>
          </cell>
          <cell r="C295">
            <v>92</v>
          </cell>
          <cell r="D295" t="e">
            <v>#N/A</v>
          </cell>
          <cell r="F295" t="e">
            <v>#N/A</v>
          </cell>
          <cell r="G295" t="e">
            <v>#N/A</v>
          </cell>
          <cell r="H295">
            <v>0</v>
          </cell>
        </row>
        <row r="296">
          <cell r="B296">
            <v>0</v>
          </cell>
          <cell r="C296">
            <v>93</v>
          </cell>
          <cell r="D296" t="e">
            <v>#N/A</v>
          </cell>
          <cell r="F296" t="e">
            <v>#N/A</v>
          </cell>
          <cell r="G296" t="e">
            <v>#N/A</v>
          </cell>
          <cell r="H296">
            <v>0</v>
          </cell>
        </row>
        <row r="297">
          <cell r="B297">
            <v>0</v>
          </cell>
          <cell r="C297">
            <v>94</v>
          </cell>
          <cell r="D297" t="e">
            <v>#N/A</v>
          </cell>
          <cell r="F297" t="e">
            <v>#N/A</v>
          </cell>
          <cell r="G297" t="e">
            <v>#N/A</v>
          </cell>
          <cell r="H297">
            <v>0</v>
          </cell>
        </row>
        <row r="298">
          <cell r="B298">
            <v>0</v>
          </cell>
          <cell r="C298">
            <v>95</v>
          </cell>
          <cell r="D298" t="e">
            <v>#N/A</v>
          </cell>
          <cell r="F298" t="e">
            <v>#N/A</v>
          </cell>
          <cell r="G298" t="e">
            <v>#N/A</v>
          </cell>
          <cell r="H298">
            <v>0</v>
          </cell>
        </row>
        <row r="299">
          <cell r="B299">
            <v>0</v>
          </cell>
          <cell r="C299">
            <v>96</v>
          </cell>
          <cell r="D299" t="e">
            <v>#N/A</v>
          </cell>
          <cell r="F299" t="e">
            <v>#N/A</v>
          </cell>
          <cell r="G299" t="e">
            <v>#N/A</v>
          </cell>
          <cell r="H299">
            <v>0</v>
          </cell>
        </row>
        <row r="300">
          <cell r="B300">
            <v>0</v>
          </cell>
          <cell r="C300">
            <v>97</v>
          </cell>
          <cell r="D300" t="e">
            <v>#N/A</v>
          </cell>
          <cell r="F300" t="e">
            <v>#N/A</v>
          </cell>
          <cell r="G300" t="e">
            <v>#N/A</v>
          </cell>
          <cell r="H300">
            <v>0</v>
          </cell>
        </row>
        <row r="301">
          <cell r="B301">
            <v>0</v>
          </cell>
          <cell r="C301">
            <v>98</v>
          </cell>
          <cell r="D301" t="e">
            <v>#N/A</v>
          </cell>
          <cell r="F301" t="e">
            <v>#N/A</v>
          </cell>
          <cell r="G301" t="e">
            <v>#N/A</v>
          </cell>
          <cell r="H301">
            <v>0</v>
          </cell>
        </row>
        <row r="302">
          <cell r="B302">
            <v>0</v>
          </cell>
        </row>
        <row r="303">
          <cell r="B303">
            <v>0</v>
          </cell>
          <cell r="C303" t="str">
            <v>Jumlah Bulan ini</v>
          </cell>
          <cell r="G303">
            <v>80850000</v>
          </cell>
          <cell r="H303">
            <v>41489</v>
          </cell>
        </row>
        <row r="304">
          <cell r="B304">
            <v>0</v>
          </cell>
          <cell r="C304" t="str">
            <v>Jumlah s/d Bulan lalu</v>
          </cell>
          <cell r="G304">
            <v>-80808511</v>
          </cell>
          <cell r="H304">
            <v>641850000</v>
          </cell>
        </row>
        <row r="305">
          <cell r="B305">
            <v>0</v>
          </cell>
          <cell r="C305" t="str">
            <v>Jumlah s/d Bulan ini</v>
          </cell>
          <cell r="H305">
            <v>641891489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  <cell r="G310" t="str">
            <v>Semarang,       Juni   2010</v>
          </cell>
        </row>
        <row r="311">
          <cell r="B311">
            <v>0</v>
          </cell>
          <cell r="C311" t="str">
            <v>Mengetahui,</v>
          </cell>
        </row>
        <row r="312">
          <cell r="B312">
            <v>0</v>
          </cell>
          <cell r="C312" t="str">
            <v>Pengguna Anggaran</v>
          </cell>
          <cell r="G312" t="str">
            <v>Bendahara Penerimaan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  <cell r="C316" t="str">
            <v>Ir. TEGUH DWI PARYONO, MT</v>
          </cell>
          <cell r="G316" t="str">
            <v>LILIK SUGIARTI OSKANDAR, SE, Akt</v>
          </cell>
        </row>
        <row r="317">
          <cell r="B317">
            <v>0</v>
          </cell>
          <cell r="C317" t="str">
            <v>NIP. 19621222 199003 1 005</v>
          </cell>
          <cell r="G317" t="str">
            <v>NIP. 19841021 201001 2 025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  <cell r="H321" t="str">
            <v>FORMAT BEND : 2</v>
          </cell>
        </row>
        <row r="322">
          <cell r="B322">
            <v>0</v>
          </cell>
          <cell r="C322" t="str">
            <v>PROVINSI JAWA TENGAH</v>
          </cell>
        </row>
        <row r="323">
          <cell r="B323">
            <v>0</v>
          </cell>
          <cell r="C323" t="str">
            <v>BUKU PEMBANTU PER RINCIAN OBYEK PENERIMAAN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  <cell r="C326" t="str">
            <v>SKPD</v>
          </cell>
          <cell r="E326" t="str">
            <v>:</v>
          </cell>
          <cell r="F326" t="str">
            <v>DINAS PERTAMBANGAN DAN ENERGI PROVINSI JAWA TENGAH</v>
          </cell>
        </row>
        <row r="327">
          <cell r="B327">
            <v>0</v>
          </cell>
          <cell r="C327" t="str">
            <v>Kode Rekening</v>
          </cell>
          <cell r="E327" t="str">
            <v>:</v>
          </cell>
          <cell r="F327" t="str">
            <v>2.03.01.00.00.4.1.2.02.09</v>
          </cell>
        </row>
        <row r="328">
          <cell r="B328">
            <v>0</v>
          </cell>
          <cell r="C328" t="str">
            <v>Nama Rekening</v>
          </cell>
          <cell r="E328" t="str">
            <v>:</v>
          </cell>
          <cell r="F328" t="str">
            <v>Retribusi Pelayanan Ketatausahaan</v>
          </cell>
        </row>
        <row r="329">
          <cell r="B329">
            <v>0</v>
          </cell>
          <cell r="C329" t="str">
            <v>Jumlah Anggaran</v>
          </cell>
          <cell r="E329" t="str">
            <v>:</v>
          </cell>
          <cell r="F329" t="str">
            <v>Rp. 12.500.000,-</v>
          </cell>
        </row>
        <row r="330">
          <cell r="B330">
            <v>0</v>
          </cell>
          <cell r="C330" t="str">
            <v>Tahun Anggaran</v>
          </cell>
          <cell r="E330" t="str">
            <v>:</v>
          </cell>
          <cell r="F330">
            <v>2010</v>
          </cell>
        </row>
        <row r="331">
          <cell r="B331">
            <v>0</v>
          </cell>
        </row>
        <row r="332">
          <cell r="B332">
            <v>0</v>
          </cell>
          <cell r="C332" t="str">
            <v>Nomor</v>
          </cell>
          <cell r="D332" t="str">
            <v>Nomor BKU</v>
          </cell>
          <cell r="F332" t="str">
            <v>Tanggal Setor</v>
          </cell>
          <cell r="G332" t="str">
            <v>Nomor STS &amp; Bukti Penerimaan</v>
          </cell>
          <cell r="H332" t="str">
            <v>Jumlah</v>
          </cell>
        </row>
        <row r="333">
          <cell r="B333">
            <v>0</v>
          </cell>
          <cell r="C333" t="str">
            <v>Urut</v>
          </cell>
          <cell r="D333" t="str">
            <v>Penerimaan</v>
          </cell>
          <cell r="G333" t="str">
            <v>Lainnya</v>
          </cell>
          <cell r="H333" t="str">
            <v>(Rp.)</v>
          </cell>
        </row>
        <row r="334">
          <cell r="B334">
            <v>0</v>
          </cell>
          <cell r="C334">
            <v>1</v>
          </cell>
          <cell r="D334">
            <v>2</v>
          </cell>
          <cell r="F334">
            <v>3</v>
          </cell>
          <cell r="G334">
            <v>4</v>
          </cell>
          <cell r="H334">
            <v>5</v>
          </cell>
        </row>
        <row r="335">
          <cell r="B335">
            <v>0</v>
          </cell>
        </row>
        <row r="336">
          <cell r="B336">
            <v>0</v>
          </cell>
          <cell r="C336">
            <v>1</v>
          </cell>
          <cell r="D336" t="e">
            <v>#N/A</v>
          </cell>
          <cell r="F336" t="e">
            <v>#N/A</v>
          </cell>
          <cell r="G336" t="e">
            <v>#N/A</v>
          </cell>
          <cell r="H336">
            <v>0</v>
          </cell>
        </row>
        <row r="337">
          <cell r="B337">
            <v>0</v>
          </cell>
          <cell r="C337">
            <v>2</v>
          </cell>
          <cell r="D337" t="e">
            <v>#N/A</v>
          </cell>
          <cell r="F337" t="e">
            <v>#N/A</v>
          </cell>
          <cell r="G337" t="e">
            <v>#N/A</v>
          </cell>
          <cell r="H337">
            <v>0</v>
          </cell>
        </row>
        <row r="338">
          <cell r="B338">
            <v>0</v>
          </cell>
          <cell r="C338">
            <v>3</v>
          </cell>
          <cell r="D338" t="e">
            <v>#N/A</v>
          </cell>
          <cell r="F338" t="e">
            <v>#N/A</v>
          </cell>
          <cell r="G338" t="e">
            <v>#N/A</v>
          </cell>
          <cell r="H338">
            <v>0</v>
          </cell>
        </row>
        <row r="339">
          <cell r="B339">
            <v>0</v>
          </cell>
          <cell r="C339">
            <v>4</v>
          </cell>
          <cell r="D339" t="e">
            <v>#N/A</v>
          </cell>
          <cell r="F339" t="e">
            <v>#N/A</v>
          </cell>
          <cell r="G339" t="e">
            <v>#N/A</v>
          </cell>
          <cell r="H339">
            <v>0</v>
          </cell>
        </row>
        <row r="340">
          <cell r="B340">
            <v>0</v>
          </cell>
          <cell r="C340">
            <v>5</v>
          </cell>
          <cell r="D340" t="e">
            <v>#N/A</v>
          </cell>
          <cell r="F340" t="e">
            <v>#N/A</v>
          </cell>
          <cell r="G340" t="e">
            <v>#N/A</v>
          </cell>
          <cell r="H340">
            <v>0</v>
          </cell>
        </row>
        <row r="341">
          <cell r="B341">
            <v>0</v>
          </cell>
          <cell r="C341">
            <v>6</v>
          </cell>
          <cell r="D341" t="e">
            <v>#N/A</v>
          </cell>
          <cell r="F341" t="e">
            <v>#N/A</v>
          </cell>
          <cell r="G341" t="e">
            <v>#N/A</v>
          </cell>
          <cell r="H341">
            <v>0</v>
          </cell>
        </row>
        <row r="342">
          <cell r="B342">
            <v>0</v>
          </cell>
          <cell r="C342">
            <v>7</v>
          </cell>
          <cell r="D342" t="e">
            <v>#N/A</v>
          </cell>
          <cell r="F342" t="e">
            <v>#N/A</v>
          </cell>
          <cell r="G342" t="e">
            <v>#N/A</v>
          </cell>
          <cell r="H342">
            <v>0</v>
          </cell>
        </row>
        <row r="343">
          <cell r="B343">
            <v>0</v>
          </cell>
          <cell r="C343">
            <v>8</v>
          </cell>
          <cell r="D343" t="e">
            <v>#N/A</v>
          </cell>
          <cell r="F343" t="e">
            <v>#N/A</v>
          </cell>
          <cell r="G343" t="e">
            <v>#N/A</v>
          </cell>
          <cell r="H343">
            <v>0</v>
          </cell>
        </row>
        <row r="344">
          <cell r="B344">
            <v>0</v>
          </cell>
          <cell r="C344">
            <v>9</v>
          </cell>
          <cell r="D344" t="e">
            <v>#N/A</v>
          </cell>
          <cell r="F344" t="e">
            <v>#N/A</v>
          </cell>
          <cell r="G344" t="e">
            <v>#N/A</v>
          </cell>
          <cell r="H344">
            <v>0</v>
          </cell>
        </row>
        <row r="345">
          <cell r="B345">
            <v>0</v>
          </cell>
          <cell r="C345">
            <v>10</v>
          </cell>
          <cell r="D345" t="e">
            <v>#N/A</v>
          </cell>
          <cell r="F345" t="e">
            <v>#N/A</v>
          </cell>
          <cell r="G345" t="e">
            <v>#N/A</v>
          </cell>
          <cell r="H345">
            <v>0</v>
          </cell>
        </row>
        <row r="346">
          <cell r="B346">
            <v>0</v>
          </cell>
          <cell r="C346">
            <v>11</v>
          </cell>
          <cell r="D346" t="e">
            <v>#N/A</v>
          </cell>
          <cell r="F346" t="e">
            <v>#N/A</v>
          </cell>
          <cell r="G346" t="e">
            <v>#N/A</v>
          </cell>
          <cell r="H346">
            <v>0</v>
          </cell>
        </row>
        <row r="347">
          <cell r="B347">
            <v>0</v>
          </cell>
          <cell r="C347">
            <v>12</v>
          </cell>
          <cell r="D347" t="e">
            <v>#N/A</v>
          </cell>
          <cell r="F347" t="e">
            <v>#N/A</v>
          </cell>
          <cell r="G347" t="e">
            <v>#N/A</v>
          </cell>
          <cell r="H347">
            <v>0</v>
          </cell>
        </row>
        <row r="348">
          <cell r="B348">
            <v>0</v>
          </cell>
        </row>
        <row r="349">
          <cell r="B349">
            <v>0</v>
          </cell>
          <cell r="C349" t="str">
            <v>Jumlah Bulan ini</v>
          </cell>
          <cell r="H349">
            <v>0</v>
          </cell>
        </row>
        <row r="350">
          <cell r="B350">
            <v>0</v>
          </cell>
          <cell r="C350" t="str">
            <v>Jumlah s/d Bulan lalu</v>
          </cell>
        </row>
        <row r="351">
          <cell r="B351">
            <v>0</v>
          </cell>
          <cell r="C351" t="str">
            <v>Jumlah s/d Bulan ini</v>
          </cell>
          <cell r="H351">
            <v>0</v>
          </cell>
        </row>
        <row r="352">
          <cell r="B352">
            <v>0</v>
          </cell>
        </row>
        <row r="353">
          <cell r="B353">
            <v>0</v>
          </cell>
          <cell r="G353" t="str">
            <v>Semarang,       Juni  2010</v>
          </cell>
        </row>
        <row r="354">
          <cell r="B354">
            <v>0</v>
          </cell>
          <cell r="C354" t="str">
            <v>Mengetahui,</v>
          </cell>
        </row>
        <row r="355">
          <cell r="B355">
            <v>0</v>
          </cell>
          <cell r="C355" t="str">
            <v>Pengguna Anggaran</v>
          </cell>
          <cell r="G355" t="str">
            <v>Bendahara Penerimaan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  <cell r="C359" t="str">
            <v>Ir. TEGUH DWI PARYONO, MT</v>
          </cell>
          <cell r="G359" t="str">
            <v>LILIK SUGIARTI OSKANDAR, SE, Akt</v>
          </cell>
        </row>
        <row r="360">
          <cell r="B360">
            <v>0</v>
          </cell>
          <cell r="C360" t="str">
            <v>NIP. 19621222 199003 1 005</v>
          </cell>
          <cell r="G360" t="str">
            <v>NIP. 19841021 201001 2 025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  <cell r="H363" t="str">
            <v>FORMAT BEND : 2</v>
          </cell>
        </row>
        <row r="364">
          <cell r="B364">
            <v>0</v>
          </cell>
          <cell r="C364" t="str">
            <v>PROVINSI JAWA TENGAH</v>
          </cell>
        </row>
        <row r="365">
          <cell r="B365">
            <v>0</v>
          </cell>
          <cell r="C365" t="str">
            <v>BUKU PEMBANTU PER RINCIAN OBYEK PENERIMAAN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  <cell r="C368" t="str">
            <v>SKPD</v>
          </cell>
          <cell r="E368" t="str">
            <v>:</v>
          </cell>
          <cell r="F368" t="str">
            <v>DINAS PERTAMBANGAN DAN ENERGI PROVINSI JAWA TENGAH</v>
          </cell>
        </row>
        <row r="369">
          <cell r="B369">
            <v>0</v>
          </cell>
          <cell r="C369" t="str">
            <v>Kode Rekening</v>
          </cell>
          <cell r="E369" t="str">
            <v>:</v>
          </cell>
          <cell r="F369" t="str">
            <v>2.03.01.00.00.4.1.4.15.01</v>
          </cell>
        </row>
        <row r="370">
          <cell r="B370">
            <v>0</v>
          </cell>
          <cell r="C370" t="str">
            <v>Nama Rekening</v>
          </cell>
          <cell r="E370" t="str">
            <v>:</v>
          </cell>
          <cell r="F370" t="str">
            <v>Lain - lain</v>
          </cell>
        </row>
        <row r="371">
          <cell r="B371">
            <v>0</v>
          </cell>
          <cell r="C371" t="str">
            <v>Jumlah Anggaran</v>
          </cell>
          <cell r="E371" t="str">
            <v>:</v>
          </cell>
          <cell r="F371" t="str">
            <v>Rp.      -</v>
          </cell>
        </row>
        <row r="372">
          <cell r="B372">
            <v>0</v>
          </cell>
          <cell r="C372" t="str">
            <v>Tahun Anggaran</v>
          </cell>
          <cell r="E372" t="str">
            <v>:</v>
          </cell>
          <cell r="F372">
            <v>2010</v>
          </cell>
        </row>
        <row r="373">
          <cell r="B373">
            <v>0</v>
          </cell>
        </row>
        <row r="374">
          <cell r="B374">
            <v>0</v>
          </cell>
          <cell r="C374" t="str">
            <v>Nomor</v>
          </cell>
          <cell r="D374" t="str">
            <v>Nomor BKU</v>
          </cell>
          <cell r="F374" t="str">
            <v>Tanggal Setor</v>
          </cell>
          <cell r="G374" t="str">
            <v>Nomor STS &amp; Bukti Penerimaan</v>
          </cell>
          <cell r="H374" t="str">
            <v>Jumlah</v>
          </cell>
        </row>
        <row r="375">
          <cell r="B375">
            <v>0</v>
          </cell>
          <cell r="C375" t="str">
            <v>Urut</v>
          </cell>
          <cell r="D375" t="str">
            <v>Penerimaan</v>
          </cell>
          <cell r="G375" t="str">
            <v>Lainnya</v>
          </cell>
          <cell r="H375" t="str">
            <v>(Rp.)</v>
          </cell>
        </row>
        <row r="376">
          <cell r="B376">
            <v>0</v>
          </cell>
          <cell r="C376">
            <v>1</v>
          </cell>
          <cell r="D376">
            <v>2</v>
          </cell>
          <cell r="F376">
            <v>3</v>
          </cell>
          <cell r="G376">
            <v>4</v>
          </cell>
          <cell r="H376">
            <v>5</v>
          </cell>
        </row>
        <row r="377">
          <cell r="B377">
            <v>0</v>
          </cell>
        </row>
        <row r="378">
          <cell r="B378">
            <v>0</v>
          </cell>
          <cell r="C378">
            <v>1</v>
          </cell>
          <cell r="D378" t="e">
            <v>#N/A</v>
          </cell>
          <cell r="F378" t="e">
            <v>#N/A</v>
          </cell>
          <cell r="G378" t="e">
            <v>#N/A</v>
          </cell>
          <cell r="H378">
            <v>0</v>
          </cell>
        </row>
        <row r="379">
          <cell r="B379">
            <v>0</v>
          </cell>
          <cell r="C379">
            <v>2</v>
          </cell>
          <cell r="D379" t="e">
            <v>#N/A</v>
          </cell>
          <cell r="F379" t="e">
            <v>#N/A</v>
          </cell>
          <cell r="G379" t="e">
            <v>#N/A</v>
          </cell>
          <cell r="H379">
            <v>0</v>
          </cell>
        </row>
        <row r="380">
          <cell r="B380">
            <v>0</v>
          </cell>
          <cell r="C380">
            <v>3</v>
          </cell>
          <cell r="D380" t="e">
            <v>#N/A</v>
          </cell>
          <cell r="F380" t="e">
            <v>#N/A</v>
          </cell>
          <cell r="G380" t="e">
            <v>#N/A</v>
          </cell>
          <cell r="H380">
            <v>0</v>
          </cell>
        </row>
        <row r="381">
          <cell r="B381">
            <v>0</v>
          </cell>
          <cell r="C381">
            <v>4</v>
          </cell>
          <cell r="D381" t="e">
            <v>#N/A</v>
          </cell>
          <cell r="F381" t="e">
            <v>#N/A</v>
          </cell>
          <cell r="G381" t="e">
            <v>#N/A</v>
          </cell>
          <cell r="H381">
            <v>0</v>
          </cell>
        </row>
        <row r="382">
          <cell r="B382">
            <v>0</v>
          </cell>
          <cell r="C382">
            <v>5</v>
          </cell>
          <cell r="D382" t="e">
            <v>#N/A</v>
          </cell>
          <cell r="F382" t="e">
            <v>#N/A</v>
          </cell>
          <cell r="G382" t="e">
            <v>#N/A</v>
          </cell>
          <cell r="H382">
            <v>0</v>
          </cell>
        </row>
        <row r="383">
          <cell r="B383">
            <v>0</v>
          </cell>
          <cell r="C383">
            <v>6</v>
          </cell>
          <cell r="D383" t="e">
            <v>#N/A</v>
          </cell>
          <cell r="F383" t="e">
            <v>#N/A</v>
          </cell>
          <cell r="G383" t="e">
            <v>#N/A</v>
          </cell>
          <cell r="H383">
            <v>0</v>
          </cell>
        </row>
        <row r="384">
          <cell r="B384">
            <v>0</v>
          </cell>
          <cell r="C384">
            <v>7</v>
          </cell>
          <cell r="D384" t="e">
            <v>#N/A</v>
          </cell>
          <cell r="F384" t="e">
            <v>#N/A</v>
          </cell>
          <cell r="G384" t="e">
            <v>#N/A</v>
          </cell>
          <cell r="H384">
            <v>0</v>
          </cell>
        </row>
        <row r="385">
          <cell r="B385">
            <v>0</v>
          </cell>
          <cell r="C385">
            <v>8</v>
          </cell>
          <cell r="D385" t="e">
            <v>#N/A</v>
          </cell>
          <cell r="F385" t="e">
            <v>#N/A</v>
          </cell>
          <cell r="G385" t="e">
            <v>#N/A</v>
          </cell>
          <cell r="H385">
            <v>0</v>
          </cell>
        </row>
        <row r="386">
          <cell r="B386">
            <v>0</v>
          </cell>
          <cell r="C386">
            <v>9</v>
          </cell>
          <cell r="D386" t="e">
            <v>#N/A</v>
          </cell>
          <cell r="F386" t="e">
            <v>#N/A</v>
          </cell>
          <cell r="G386" t="e">
            <v>#N/A</v>
          </cell>
          <cell r="H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  <cell r="F389" t="str">
            <v/>
          </cell>
          <cell r="H389" t="str">
            <v/>
          </cell>
        </row>
        <row r="390">
          <cell r="B390">
            <v>0</v>
          </cell>
        </row>
        <row r="391">
          <cell r="B391">
            <v>0</v>
          </cell>
          <cell r="C391" t="str">
            <v>Jumlah Bulan ini</v>
          </cell>
          <cell r="H391">
            <v>0</v>
          </cell>
        </row>
        <row r="392">
          <cell r="B392">
            <v>0</v>
          </cell>
          <cell r="C392" t="str">
            <v>Jumlah s/d Bulan lalu</v>
          </cell>
          <cell r="H392">
            <v>27164515</v>
          </cell>
        </row>
        <row r="393">
          <cell r="B393">
            <v>0</v>
          </cell>
          <cell r="C393" t="str">
            <v>Jumlah s/d Bulan ini</v>
          </cell>
          <cell r="H393">
            <v>27164515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  <cell r="G397" t="str">
            <v>Semarang,       Juni 2010</v>
          </cell>
        </row>
        <row r="398">
          <cell r="B398">
            <v>0</v>
          </cell>
          <cell r="C398" t="str">
            <v>Mengetahui,</v>
          </cell>
        </row>
        <row r="399">
          <cell r="B399">
            <v>0</v>
          </cell>
          <cell r="C399" t="str">
            <v>Pengguna Anggaran</v>
          </cell>
          <cell r="G399" t="str">
            <v>Bendahara Penerimaan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  <cell r="C403" t="str">
            <v>Ir. TEGUH DWI PARYONO, MT</v>
          </cell>
          <cell r="G403" t="str">
            <v>LILIK SUGIARTI OSKANDAR, SE, Akt</v>
          </cell>
        </row>
        <row r="404">
          <cell r="B404">
            <v>0</v>
          </cell>
          <cell r="C404" t="str">
            <v>NIP. 19621222 199003 1 005</v>
          </cell>
          <cell r="G404" t="str">
            <v>NIP. 19841021 201001 2 025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  <cell r="C410" t="str">
            <v>PROVINSI JAWA TENGAH</v>
          </cell>
        </row>
        <row r="411">
          <cell r="B411">
            <v>0</v>
          </cell>
          <cell r="C411" t="str">
            <v>BUKU PEMBANTU PER RINCIAN OBYEK PENERIMAAN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  <cell r="C414" t="str">
            <v>SKPD</v>
          </cell>
          <cell r="E414" t="str">
            <v>:</v>
          </cell>
          <cell r="F414" t="str">
            <v>DINAS PERTAMBANGAN DAN ENERGI PROVINSI JAWA TENGAH</v>
          </cell>
        </row>
        <row r="415">
          <cell r="B415">
            <v>0</v>
          </cell>
          <cell r="C415" t="str">
            <v>Kode Rekening</v>
          </cell>
          <cell r="E415" t="str">
            <v>:</v>
          </cell>
          <cell r="F415" t="str">
            <v>3.05.3.05.01.00.00.4.1.2.02.31.01</v>
          </cell>
        </row>
        <row r="416">
          <cell r="B416">
            <v>0</v>
          </cell>
          <cell r="C416" t="str">
            <v>Nama Rekening</v>
          </cell>
          <cell r="E416" t="str">
            <v>:</v>
          </cell>
          <cell r="F416" t="str">
            <v>Retribusi Sewa Lahan Ragas PT SMP</v>
          </cell>
        </row>
        <row r="417">
          <cell r="B417">
            <v>0</v>
          </cell>
          <cell r="C417" t="str">
            <v>Jumlah Anggaran</v>
          </cell>
          <cell r="E417" t="str">
            <v>:</v>
          </cell>
          <cell r="F417">
            <v>235000000</v>
          </cell>
        </row>
        <row r="418">
          <cell r="B418">
            <v>0</v>
          </cell>
          <cell r="C418" t="str">
            <v>Tahun Anggaran</v>
          </cell>
          <cell r="E418" t="str">
            <v>:</v>
          </cell>
          <cell r="F418">
            <v>2017</v>
          </cell>
        </row>
        <row r="419">
          <cell r="B419">
            <v>0</v>
          </cell>
        </row>
        <row r="420">
          <cell r="B420">
            <v>0</v>
          </cell>
          <cell r="C420" t="str">
            <v>Nomor</v>
          </cell>
          <cell r="D420" t="str">
            <v>Nomor BKU</v>
          </cell>
          <cell r="F420" t="str">
            <v>Tanggal Setor</v>
          </cell>
          <cell r="G420" t="str">
            <v>Nomor STS &amp; Bukti Penerimaan</v>
          </cell>
          <cell r="H420" t="str">
            <v>Jumlah</v>
          </cell>
        </row>
        <row r="421">
          <cell r="B421">
            <v>0</v>
          </cell>
          <cell r="C421" t="str">
            <v>Urut</v>
          </cell>
          <cell r="D421" t="str">
            <v>Penerimaan</v>
          </cell>
          <cell r="G421" t="str">
            <v>Lainnya</v>
          </cell>
          <cell r="H421" t="str">
            <v>(Rp.)</v>
          </cell>
        </row>
        <row r="422">
          <cell r="B422">
            <v>0</v>
          </cell>
          <cell r="C422">
            <v>1</v>
          </cell>
          <cell r="D422">
            <v>2</v>
          </cell>
          <cell r="F422">
            <v>3</v>
          </cell>
          <cell r="G422">
            <v>4</v>
          </cell>
          <cell r="H422">
            <v>5</v>
          </cell>
        </row>
        <row r="423">
          <cell r="B423">
            <v>0</v>
          </cell>
        </row>
        <row r="424">
          <cell r="B424">
            <v>42</v>
          </cell>
          <cell r="C424">
            <v>1</v>
          </cell>
          <cell r="D424">
            <v>468</v>
          </cell>
          <cell r="F424">
            <v>43992</v>
          </cell>
          <cell r="G424" t="str">
            <v>3330501000003702</v>
          </cell>
          <cell r="H424">
            <v>75700000</v>
          </cell>
        </row>
        <row r="425">
          <cell r="B425">
            <v>0</v>
          </cell>
          <cell r="C425">
            <v>2</v>
          </cell>
          <cell r="D425" t="e">
            <v>#N/A</v>
          </cell>
          <cell r="F425" t="e">
            <v>#N/A</v>
          </cell>
          <cell r="G425" t="e">
            <v>#N/A</v>
          </cell>
          <cell r="H425">
            <v>0</v>
          </cell>
        </row>
        <row r="426">
          <cell r="B426">
            <v>0</v>
          </cell>
          <cell r="C426">
            <v>3</v>
          </cell>
          <cell r="D426" t="e">
            <v>#N/A</v>
          </cell>
          <cell r="F426" t="e">
            <v>#N/A</v>
          </cell>
          <cell r="G426" t="e">
            <v>#N/A</v>
          </cell>
          <cell r="H426">
            <v>0</v>
          </cell>
        </row>
        <row r="427">
          <cell r="B427">
            <v>0</v>
          </cell>
          <cell r="C427">
            <v>4</v>
          </cell>
          <cell r="D427" t="e">
            <v>#N/A</v>
          </cell>
          <cell r="F427" t="e">
            <v>#N/A</v>
          </cell>
          <cell r="G427" t="e">
            <v>#N/A</v>
          </cell>
          <cell r="H427">
            <v>0</v>
          </cell>
        </row>
        <row r="428">
          <cell r="B428">
            <v>0</v>
          </cell>
          <cell r="C428">
            <v>5</v>
          </cell>
          <cell r="D428" t="e">
            <v>#N/A</v>
          </cell>
          <cell r="F428" t="e">
            <v>#N/A</v>
          </cell>
          <cell r="G428" t="e">
            <v>#N/A</v>
          </cell>
          <cell r="H428">
            <v>0</v>
          </cell>
        </row>
        <row r="429">
          <cell r="B429">
            <v>0</v>
          </cell>
          <cell r="C429">
            <v>6</v>
          </cell>
          <cell r="D429" t="e">
            <v>#N/A</v>
          </cell>
          <cell r="F429" t="e">
            <v>#N/A</v>
          </cell>
          <cell r="G429" t="e">
            <v>#N/A</v>
          </cell>
          <cell r="H429">
            <v>0</v>
          </cell>
        </row>
        <row r="430">
          <cell r="B430">
            <v>0</v>
          </cell>
          <cell r="C430">
            <v>7</v>
          </cell>
          <cell r="D430" t="e">
            <v>#N/A</v>
          </cell>
          <cell r="F430" t="e">
            <v>#N/A</v>
          </cell>
          <cell r="G430" t="e">
            <v>#N/A</v>
          </cell>
          <cell r="H430">
            <v>0</v>
          </cell>
        </row>
        <row r="431">
          <cell r="B431">
            <v>0</v>
          </cell>
          <cell r="C431">
            <v>8</v>
          </cell>
          <cell r="D431" t="e">
            <v>#N/A</v>
          </cell>
          <cell r="F431" t="e">
            <v>#N/A</v>
          </cell>
          <cell r="G431" t="e">
            <v>#N/A</v>
          </cell>
          <cell r="H431">
            <v>0</v>
          </cell>
        </row>
        <row r="432">
          <cell r="B432">
            <v>0</v>
          </cell>
          <cell r="C432">
            <v>9</v>
          </cell>
          <cell r="D432" t="e">
            <v>#N/A</v>
          </cell>
          <cell r="F432" t="e">
            <v>#N/A</v>
          </cell>
          <cell r="G432" t="e">
            <v>#N/A</v>
          </cell>
          <cell r="H432">
            <v>0</v>
          </cell>
        </row>
        <row r="433">
          <cell r="B433">
            <v>0</v>
          </cell>
          <cell r="C433">
            <v>10</v>
          </cell>
          <cell r="D433" t="e">
            <v>#N/A</v>
          </cell>
          <cell r="F433" t="e">
            <v>#N/A</v>
          </cell>
          <cell r="G433" t="e">
            <v>#N/A</v>
          </cell>
          <cell r="H433">
            <v>0</v>
          </cell>
        </row>
        <row r="434">
          <cell r="B434">
            <v>0</v>
          </cell>
          <cell r="C434">
            <v>11</v>
          </cell>
          <cell r="D434" t="e">
            <v>#N/A</v>
          </cell>
          <cell r="F434" t="e">
            <v>#N/A</v>
          </cell>
          <cell r="G434" t="e">
            <v>#N/A</v>
          </cell>
          <cell r="H434">
            <v>0</v>
          </cell>
        </row>
        <row r="435">
          <cell r="B435">
            <v>0</v>
          </cell>
          <cell r="C435">
            <v>12</v>
          </cell>
          <cell r="D435" t="e">
            <v>#N/A</v>
          </cell>
          <cell r="F435" t="e">
            <v>#N/A</v>
          </cell>
          <cell r="G435" t="e">
            <v>#N/A</v>
          </cell>
          <cell r="H435">
            <v>0</v>
          </cell>
        </row>
        <row r="436">
          <cell r="B436">
            <v>0</v>
          </cell>
          <cell r="C436">
            <v>13</v>
          </cell>
          <cell r="D436" t="e">
            <v>#N/A</v>
          </cell>
          <cell r="F436" t="e">
            <v>#N/A</v>
          </cell>
          <cell r="G436" t="e">
            <v>#N/A</v>
          </cell>
          <cell r="H436">
            <v>0</v>
          </cell>
        </row>
        <row r="437">
          <cell r="B437">
            <v>0</v>
          </cell>
          <cell r="C437">
            <v>14</v>
          </cell>
          <cell r="D437" t="e">
            <v>#N/A</v>
          </cell>
          <cell r="F437" t="e">
            <v>#N/A</v>
          </cell>
          <cell r="G437" t="e">
            <v>#N/A</v>
          </cell>
          <cell r="H437">
            <v>0</v>
          </cell>
        </row>
        <row r="438">
          <cell r="B438">
            <v>0</v>
          </cell>
          <cell r="C438">
            <v>15</v>
          </cell>
          <cell r="D438" t="e">
            <v>#N/A</v>
          </cell>
          <cell r="F438" t="e">
            <v>#N/A</v>
          </cell>
          <cell r="G438" t="e">
            <v>#N/A</v>
          </cell>
          <cell r="H438">
            <v>0</v>
          </cell>
        </row>
        <row r="439">
          <cell r="B439">
            <v>0</v>
          </cell>
          <cell r="C439">
            <v>16</v>
          </cell>
          <cell r="D439" t="e">
            <v>#N/A</v>
          </cell>
          <cell r="F439" t="e">
            <v>#N/A</v>
          </cell>
          <cell r="G439" t="e">
            <v>#N/A</v>
          </cell>
          <cell r="H439">
            <v>0</v>
          </cell>
        </row>
        <row r="440">
          <cell r="B440">
            <v>0</v>
          </cell>
          <cell r="C440">
            <v>17</v>
          </cell>
          <cell r="D440" t="e">
            <v>#N/A</v>
          </cell>
          <cell r="F440" t="e">
            <v>#N/A</v>
          </cell>
          <cell r="G440" t="e">
            <v>#N/A</v>
          </cell>
          <cell r="H440">
            <v>0</v>
          </cell>
        </row>
        <row r="441">
          <cell r="B441">
            <v>0</v>
          </cell>
          <cell r="C441">
            <v>18</v>
          </cell>
          <cell r="D441" t="e">
            <v>#N/A</v>
          </cell>
          <cell r="F441" t="e">
            <v>#N/A</v>
          </cell>
          <cell r="G441" t="e">
            <v>#N/A</v>
          </cell>
          <cell r="H441">
            <v>0</v>
          </cell>
        </row>
        <row r="442">
          <cell r="B442">
            <v>0</v>
          </cell>
          <cell r="C442">
            <v>19</v>
          </cell>
          <cell r="D442" t="e">
            <v>#N/A</v>
          </cell>
          <cell r="F442" t="e">
            <v>#N/A</v>
          </cell>
          <cell r="G442" t="e">
            <v>#N/A</v>
          </cell>
          <cell r="H442">
            <v>0</v>
          </cell>
        </row>
        <row r="443">
          <cell r="B443">
            <v>0</v>
          </cell>
          <cell r="C443">
            <v>20</v>
          </cell>
          <cell r="D443" t="e">
            <v>#N/A</v>
          </cell>
          <cell r="F443" t="e">
            <v>#N/A</v>
          </cell>
          <cell r="G443" t="e">
            <v>#N/A</v>
          </cell>
          <cell r="H443">
            <v>0</v>
          </cell>
        </row>
        <row r="444">
          <cell r="B444">
            <v>0</v>
          </cell>
          <cell r="C444">
            <v>21</v>
          </cell>
          <cell r="D444" t="e">
            <v>#N/A</v>
          </cell>
          <cell r="F444" t="e">
            <v>#N/A</v>
          </cell>
          <cell r="G444" t="e">
            <v>#N/A</v>
          </cell>
          <cell r="H444">
            <v>0</v>
          </cell>
        </row>
        <row r="445">
          <cell r="B445">
            <v>0</v>
          </cell>
          <cell r="C445">
            <v>22</v>
          </cell>
          <cell r="D445" t="e">
            <v>#N/A</v>
          </cell>
          <cell r="F445" t="e">
            <v>#N/A</v>
          </cell>
          <cell r="G445" t="e">
            <v>#N/A</v>
          </cell>
          <cell r="H445">
            <v>0</v>
          </cell>
        </row>
        <row r="446">
          <cell r="B446">
            <v>0</v>
          </cell>
          <cell r="C446">
            <v>23</v>
          </cell>
          <cell r="D446" t="e">
            <v>#N/A</v>
          </cell>
          <cell r="F446" t="e">
            <v>#N/A</v>
          </cell>
          <cell r="G446" t="e">
            <v>#N/A</v>
          </cell>
          <cell r="H446">
            <v>0</v>
          </cell>
        </row>
        <row r="447">
          <cell r="B447">
            <v>0</v>
          </cell>
          <cell r="C447">
            <v>24</v>
          </cell>
          <cell r="D447" t="e">
            <v>#N/A</v>
          </cell>
          <cell r="F447" t="e">
            <v>#N/A</v>
          </cell>
          <cell r="G447" t="e">
            <v>#N/A</v>
          </cell>
          <cell r="H447">
            <v>0</v>
          </cell>
        </row>
        <row r="448">
          <cell r="B448">
            <v>0</v>
          </cell>
          <cell r="C448">
            <v>25</v>
          </cell>
          <cell r="D448" t="e">
            <v>#N/A</v>
          </cell>
          <cell r="F448" t="e">
            <v>#N/A</v>
          </cell>
          <cell r="G448" t="e">
            <v>#N/A</v>
          </cell>
          <cell r="H448">
            <v>0</v>
          </cell>
        </row>
        <row r="449">
          <cell r="B449">
            <v>0</v>
          </cell>
          <cell r="C449">
            <v>26</v>
          </cell>
          <cell r="D449" t="e">
            <v>#N/A</v>
          </cell>
          <cell r="F449" t="e">
            <v>#N/A</v>
          </cell>
          <cell r="G449" t="e">
            <v>#N/A</v>
          </cell>
          <cell r="H449">
            <v>0</v>
          </cell>
        </row>
        <row r="450">
          <cell r="B450">
            <v>0</v>
          </cell>
          <cell r="C450">
            <v>27</v>
          </cell>
          <cell r="D450" t="e">
            <v>#N/A</v>
          </cell>
          <cell r="F450" t="e">
            <v>#N/A</v>
          </cell>
          <cell r="G450" t="e">
            <v>#N/A</v>
          </cell>
          <cell r="H450">
            <v>0</v>
          </cell>
        </row>
        <row r="451">
          <cell r="B451">
            <v>0</v>
          </cell>
          <cell r="C451">
            <v>28</v>
          </cell>
          <cell r="D451" t="e">
            <v>#N/A</v>
          </cell>
          <cell r="F451" t="e">
            <v>#N/A</v>
          </cell>
          <cell r="G451" t="e">
            <v>#N/A</v>
          </cell>
          <cell r="H451">
            <v>0</v>
          </cell>
        </row>
        <row r="452">
          <cell r="B452">
            <v>0</v>
          </cell>
          <cell r="C452">
            <v>29</v>
          </cell>
          <cell r="D452" t="e">
            <v>#N/A</v>
          </cell>
          <cell r="F452" t="e">
            <v>#N/A</v>
          </cell>
          <cell r="G452" t="e">
            <v>#N/A</v>
          </cell>
          <cell r="H452">
            <v>0</v>
          </cell>
        </row>
        <row r="453">
          <cell r="B453">
            <v>0</v>
          </cell>
          <cell r="C453">
            <v>30</v>
          </cell>
          <cell r="D453" t="e">
            <v>#N/A</v>
          </cell>
          <cell r="F453" t="e">
            <v>#N/A</v>
          </cell>
          <cell r="G453" t="e">
            <v>#N/A</v>
          </cell>
          <cell r="H453">
            <v>0</v>
          </cell>
        </row>
        <row r="454">
          <cell r="B454">
            <v>0</v>
          </cell>
          <cell r="C454">
            <v>31</v>
          </cell>
          <cell r="D454" t="e">
            <v>#N/A</v>
          </cell>
          <cell r="F454" t="e">
            <v>#N/A</v>
          </cell>
          <cell r="G454" t="e">
            <v>#N/A</v>
          </cell>
          <cell r="H454">
            <v>0</v>
          </cell>
        </row>
        <row r="455">
          <cell r="B455">
            <v>0</v>
          </cell>
          <cell r="C455">
            <v>32</v>
          </cell>
          <cell r="D455" t="e">
            <v>#N/A</v>
          </cell>
          <cell r="F455" t="e">
            <v>#N/A</v>
          </cell>
          <cell r="G455" t="e">
            <v>#N/A</v>
          </cell>
          <cell r="H455">
            <v>0</v>
          </cell>
        </row>
        <row r="456">
          <cell r="B456">
            <v>0</v>
          </cell>
          <cell r="C456">
            <v>33</v>
          </cell>
          <cell r="D456" t="e">
            <v>#N/A</v>
          </cell>
          <cell r="F456" t="e">
            <v>#N/A</v>
          </cell>
          <cell r="G456" t="e">
            <v>#N/A</v>
          </cell>
          <cell r="H456">
            <v>0</v>
          </cell>
        </row>
        <row r="457">
          <cell r="B457">
            <v>0</v>
          </cell>
          <cell r="C457">
            <v>34</v>
          </cell>
          <cell r="D457" t="e">
            <v>#N/A</v>
          </cell>
          <cell r="F457" t="e">
            <v>#N/A</v>
          </cell>
          <cell r="G457" t="e">
            <v>#N/A</v>
          </cell>
          <cell r="H457">
            <v>0</v>
          </cell>
        </row>
        <row r="458">
          <cell r="B458">
            <v>0</v>
          </cell>
          <cell r="C458">
            <v>35</v>
          </cell>
          <cell r="D458" t="e">
            <v>#N/A</v>
          </cell>
          <cell r="F458" t="e">
            <v>#N/A</v>
          </cell>
          <cell r="G458" t="e">
            <v>#N/A</v>
          </cell>
          <cell r="H458">
            <v>0</v>
          </cell>
        </row>
        <row r="459">
          <cell r="B459">
            <v>0</v>
          </cell>
          <cell r="C459">
            <v>36</v>
          </cell>
          <cell r="D459" t="e">
            <v>#N/A</v>
          </cell>
          <cell r="F459" t="e">
            <v>#N/A</v>
          </cell>
          <cell r="G459" t="e">
            <v>#N/A</v>
          </cell>
          <cell r="H459">
            <v>0</v>
          </cell>
        </row>
        <row r="460">
          <cell r="B460">
            <v>0</v>
          </cell>
          <cell r="C460">
            <v>37</v>
          </cell>
          <cell r="D460" t="e">
            <v>#N/A</v>
          </cell>
          <cell r="F460" t="e">
            <v>#N/A</v>
          </cell>
          <cell r="G460" t="e">
            <v>#N/A</v>
          </cell>
          <cell r="H460">
            <v>0</v>
          </cell>
        </row>
        <row r="461">
          <cell r="B461">
            <v>0</v>
          </cell>
          <cell r="C461">
            <v>38</v>
          </cell>
          <cell r="D461" t="e">
            <v>#N/A</v>
          </cell>
          <cell r="F461" t="e">
            <v>#N/A</v>
          </cell>
          <cell r="G461" t="e">
            <v>#N/A</v>
          </cell>
          <cell r="H461">
            <v>0</v>
          </cell>
        </row>
        <row r="462">
          <cell r="B462">
            <v>0</v>
          </cell>
          <cell r="C462">
            <v>39</v>
          </cell>
          <cell r="D462" t="e">
            <v>#N/A</v>
          </cell>
          <cell r="F462" t="e">
            <v>#N/A</v>
          </cell>
          <cell r="G462" t="e">
            <v>#N/A</v>
          </cell>
          <cell r="H462">
            <v>0</v>
          </cell>
        </row>
        <row r="463">
          <cell r="B463">
            <v>0</v>
          </cell>
          <cell r="C463">
            <v>40</v>
          </cell>
          <cell r="D463" t="e">
            <v>#N/A</v>
          </cell>
          <cell r="F463" t="e">
            <v>#N/A</v>
          </cell>
          <cell r="G463" t="e">
            <v>#N/A</v>
          </cell>
          <cell r="H463">
            <v>0</v>
          </cell>
        </row>
        <row r="464">
          <cell r="B464">
            <v>0</v>
          </cell>
          <cell r="C464">
            <v>41</v>
          </cell>
          <cell r="D464" t="e">
            <v>#N/A</v>
          </cell>
          <cell r="F464" t="e">
            <v>#N/A</v>
          </cell>
          <cell r="G464" t="e">
            <v>#N/A</v>
          </cell>
          <cell r="H464">
            <v>0</v>
          </cell>
        </row>
        <row r="465">
          <cell r="B465">
            <v>0</v>
          </cell>
        </row>
        <row r="466">
          <cell r="B466">
            <v>0</v>
          </cell>
          <cell r="C466" t="str">
            <v>Jumlah Bulan ini</v>
          </cell>
          <cell r="H466">
            <v>75700000</v>
          </cell>
        </row>
        <row r="467">
          <cell r="B467">
            <v>0</v>
          </cell>
          <cell r="C467" t="str">
            <v>Jumlah s/d Bulan lalu</v>
          </cell>
          <cell r="H467">
            <v>0</v>
          </cell>
        </row>
        <row r="468">
          <cell r="B468">
            <v>0</v>
          </cell>
          <cell r="C468" t="str">
            <v>Jumlah s/d Bulan ini</v>
          </cell>
          <cell r="H468">
            <v>75700000</v>
          </cell>
        </row>
        <row r="470">
          <cell r="B470">
            <v>0</v>
          </cell>
          <cell r="C470" t="str">
            <v>PROVINSI JAWA TENGAH</v>
          </cell>
        </row>
        <row r="471">
          <cell r="B471">
            <v>0</v>
          </cell>
          <cell r="C471" t="str">
            <v>BUKU PEMBANTU PER RINCIAN OBYEK PENERIMAAN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  <cell r="C474" t="str">
            <v>SKPD</v>
          </cell>
          <cell r="E474" t="str">
            <v>:</v>
          </cell>
          <cell r="F474" t="str">
            <v>DINAS PERTAMBANGAN DAN ENERGI PROVINSI JAWA TENGAH</v>
          </cell>
        </row>
        <row r="475">
          <cell r="B475">
            <v>0</v>
          </cell>
          <cell r="C475" t="str">
            <v>Kode Rekening</v>
          </cell>
          <cell r="E475" t="str">
            <v>:</v>
          </cell>
          <cell r="F475" t="str">
            <v>3.05.3.05.01.00.00.4.1.2.01.46.02</v>
          </cell>
        </row>
        <row r="476">
          <cell r="B476">
            <v>0</v>
          </cell>
          <cell r="C476" t="str">
            <v>Nama Rekening</v>
          </cell>
          <cell r="E476" t="str">
            <v>:</v>
          </cell>
          <cell r="F476" t="str">
            <v>Retribusi Peta Topografi</v>
          </cell>
        </row>
        <row r="477">
          <cell r="B477">
            <v>0</v>
          </cell>
          <cell r="C477" t="str">
            <v>Jumlah Anggaran</v>
          </cell>
          <cell r="E477" t="str">
            <v>:</v>
          </cell>
          <cell r="F477">
            <v>15000000</v>
          </cell>
        </row>
        <row r="478">
          <cell r="B478">
            <v>0</v>
          </cell>
          <cell r="C478" t="str">
            <v>Tahun Anggaran</v>
          </cell>
          <cell r="E478" t="str">
            <v>:</v>
          </cell>
          <cell r="F478">
            <v>2017</v>
          </cell>
        </row>
        <row r="479">
          <cell r="B479">
            <v>0</v>
          </cell>
        </row>
        <row r="480">
          <cell r="B480">
            <v>0</v>
          </cell>
          <cell r="C480" t="str">
            <v>Nomor</v>
          </cell>
          <cell r="D480" t="str">
            <v>Nomor BKU</v>
          </cell>
          <cell r="F480" t="str">
            <v>Tanggal Setor</v>
          </cell>
          <cell r="G480" t="str">
            <v>Nomor STS &amp; Bukti Penerimaan</v>
          </cell>
          <cell r="H480" t="str">
            <v>Jumlah</v>
          </cell>
        </row>
        <row r="481">
          <cell r="B481">
            <v>0</v>
          </cell>
          <cell r="C481" t="str">
            <v>Urut</v>
          </cell>
          <cell r="D481" t="str">
            <v>Penerimaan</v>
          </cell>
          <cell r="G481" t="str">
            <v>Lainnya</v>
          </cell>
          <cell r="H481" t="str">
            <v>(Rp.)</v>
          </cell>
        </row>
        <row r="482">
          <cell r="B482">
            <v>0</v>
          </cell>
          <cell r="C482">
            <v>1</v>
          </cell>
          <cell r="D482">
            <v>2</v>
          </cell>
          <cell r="F482">
            <v>3</v>
          </cell>
          <cell r="G482">
            <v>4</v>
          </cell>
          <cell r="H482">
            <v>5</v>
          </cell>
        </row>
        <row r="483">
          <cell r="B483">
            <v>0</v>
          </cell>
        </row>
        <row r="484">
          <cell r="B484">
            <v>43</v>
          </cell>
          <cell r="C484">
            <v>1</v>
          </cell>
          <cell r="D484">
            <v>472</v>
          </cell>
          <cell r="F484">
            <v>43994</v>
          </cell>
          <cell r="G484" t="str">
            <v>3330501050005801</v>
          </cell>
          <cell r="H484">
            <v>100000</v>
          </cell>
        </row>
        <row r="485">
          <cell r="B485">
            <v>44</v>
          </cell>
          <cell r="C485">
            <v>2</v>
          </cell>
          <cell r="D485">
            <v>475</v>
          </cell>
          <cell r="F485">
            <v>43997</v>
          </cell>
          <cell r="G485" t="str">
            <v>3330501050006101</v>
          </cell>
          <cell r="H485">
            <v>100000</v>
          </cell>
        </row>
        <row r="486">
          <cell r="B486">
            <v>45</v>
          </cell>
          <cell r="C486">
            <v>3</v>
          </cell>
          <cell r="D486">
            <v>478</v>
          </cell>
          <cell r="F486">
            <v>44005</v>
          </cell>
          <cell r="G486" t="str">
            <v>3330501050006401</v>
          </cell>
          <cell r="H486">
            <v>300000</v>
          </cell>
        </row>
        <row r="487">
          <cell r="B487">
            <v>46</v>
          </cell>
          <cell r="C487">
            <v>4</v>
          </cell>
          <cell r="D487" t="str">
            <v>479, 483</v>
          </cell>
          <cell r="F487">
            <v>44005</v>
          </cell>
          <cell r="G487" t="str">
            <v>3330501050006501</v>
          </cell>
          <cell r="H487">
            <v>200000</v>
          </cell>
        </row>
        <row r="488">
          <cell r="B488">
            <v>47</v>
          </cell>
          <cell r="C488">
            <v>5</v>
          </cell>
          <cell r="D488">
            <v>480</v>
          </cell>
          <cell r="F488">
            <v>44005</v>
          </cell>
          <cell r="G488" t="str">
            <v>3330501050006601</v>
          </cell>
          <cell r="H488">
            <v>100000</v>
          </cell>
        </row>
        <row r="489">
          <cell r="B489">
            <v>48</v>
          </cell>
          <cell r="C489">
            <v>6</v>
          </cell>
          <cell r="D489">
            <v>484</v>
          </cell>
          <cell r="F489">
            <v>44011</v>
          </cell>
          <cell r="G489" t="str">
            <v>3330501050007001</v>
          </cell>
          <cell r="H489">
            <v>100000</v>
          </cell>
        </row>
        <row r="490">
          <cell r="B490">
            <v>49</v>
          </cell>
          <cell r="C490">
            <v>7</v>
          </cell>
          <cell r="D490">
            <v>485</v>
          </cell>
          <cell r="F490">
            <v>43992</v>
          </cell>
          <cell r="G490" t="str">
            <v>3330501130002801</v>
          </cell>
          <cell r="H490">
            <v>200000</v>
          </cell>
        </row>
        <row r="491">
          <cell r="B491">
            <v>50</v>
          </cell>
          <cell r="C491">
            <v>8</v>
          </cell>
          <cell r="D491">
            <v>486</v>
          </cell>
          <cell r="F491">
            <v>44000</v>
          </cell>
          <cell r="G491" t="str">
            <v>3330501130002901</v>
          </cell>
          <cell r="H491">
            <v>100000</v>
          </cell>
        </row>
        <row r="492">
          <cell r="B492">
            <v>51</v>
          </cell>
          <cell r="C492">
            <v>9</v>
          </cell>
          <cell r="D492">
            <v>487</v>
          </cell>
          <cell r="F492">
            <v>44004</v>
          </cell>
          <cell r="G492" t="str">
            <v>3330501130003001</v>
          </cell>
          <cell r="H492">
            <v>100000</v>
          </cell>
        </row>
        <row r="493">
          <cell r="B493">
            <v>52</v>
          </cell>
          <cell r="C493">
            <v>10</v>
          </cell>
          <cell r="D493">
            <v>491</v>
          </cell>
          <cell r="F493">
            <v>43992</v>
          </cell>
          <cell r="G493" t="str">
            <v>3330501070002901</v>
          </cell>
          <cell r="H493">
            <v>100000</v>
          </cell>
        </row>
        <row r="494">
          <cell r="B494">
            <v>53</v>
          </cell>
          <cell r="C494">
            <v>11</v>
          </cell>
          <cell r="D494">
            <v>493</v>
          </cell>
          <cell r="F494">
            <v>44001</v>
          </cell>
          <cell r="G494" t="str">
            <v>3330501070001802</v>
          </cell>
          <cell r="H494">
            <v>200000</v>
          </cell>
        </row>
        <row r="495">
          <cell r="B495">
            <v>54</v>
          </cell>
          <cell r="C495">
            <v>12</v>
          </cell>
          <cell r="D495">
            <v>495</v>
          </cell>
          <cell r="F495">
            <v>43998</v>
          </cell>
          <cell r="G495" t="str">
            <v>3330501120001001</v>
          </cell>
          <cell r="H495">
            <v>200000</v>
          </cell>
        </row>
        <row r="496">
          <cell r="B496">
            <v>55</v>
          </cell>
          <cell r="C496">
            <v>13</v>
          </cell>
          <cell r="D496">
            <v>496</v>
          </cell>
          <cell r="F496">
            <v>44012</v>
          </cell>
          <cell r="G496" t="str">
            <v>3330501120001101</v>
          </cell>
          <cell r="H496">
            <v>100000</v>
          </cell>
        </row>
        <row r="497">
          <cell r="B497">
            <v>56</v>
          </cell>
          <cell r="C497">
            <v>14</v>
          </cell>
          <cell r="D497">
            <v>497</v>
          </cell>
          <cell r="F497">
            <v>44012</v>
          </cell>
          <cell r="G497" t="str">
            <v>3330501120001201</v>
          </cell>
          <cell r="H497">
            <v>100000</v>
          </cell>
        </row>
        <row r="498">
          <cell r="B498">
            <v>57</v>
          </cell>
          <cell r="C498">
            <v>15</v>
          </cell>
          <cell r="D498">
            <v>499</v>
          </cell>
          <cell r="F498">
            <v>43987</v>
          </cell>
          <cell r="G498" t="str">
            <v>3330501060005701</v>
          </cell>
          <cell r="H498">
            <v>100000</v>
          </cell>
        </row>
        <row r="499">
          <cell r="B499">
            <v>58</v>
          </cell>
          <cell r="C499">
            <v>16</v>
          </cell>
          <cell r="D499">
            <v>502</v>
          </cell>
          <cell r="F499">
            <v>43992</v>
          </cell>
          <cell r="G499" t="str">
            <v>3330501060006001</v>
          </cell>
          <cell r="H499">
            <v>300000</v>
          </cell>
        </row>
        <row r="500">
          <cell r="B500">
            <v>59</v>
          </cell>
          <cell r="C500">
            <v>17</v>
          </cell>
          <cell r="D500">
            <v>503</v>
          </cell>
          <cell r="F500">
            <v>43993</v>
          </cell>
          <cell r="G500" t="str">
            <v>3330501060003602</v>
          </cell>
          <cell r="H500">
            <v>100000</v>
          </cell>
        </row>
        <row r="501">
          <cell r="B501">
            <v>60</v>
          </cell>
          <cell r="C501">
            <v>18</v>
          </cell>
          <cell r="D501">
            <v>504</v>
          </cell>
          <cell r="F501">
            <v>43993</v>
          </cell>
          <cell r="G501" t="str">
            <v>3330501060006201</v>
          </cell>
          <cell r="H501">
            <v>100000</v>
          </cell>
        </row>
        <row r="502">
          <cell r="B502">
            <v>61</v>
          </cell>
          <cell r="C502">
            <v>19</v>
          </cell>
          <cell r="D502">
            <v>506</v>
          </cell>
          <cell r="F502">
            <v>44001</v>
          </cell>
          <cell r="G502" t="str">
            <v>3330501060006401</v>
          </cell>
          <cell r="H502">
            <v>100000</v>
          </cell>
        </row>
        <row r="503">
          <cell r="B503">
            <v>62</v>
          </cell>
          <cell r="C503">
            <v>20</v>
          </cell>
          <cell r="D503">
            <v>507</v>
          </cell>
          <cell r="F503">
            <v>44007</v>
          </cell>
          <cell r="G503" t="str">
            <v>3330501060006501</v>
          </cell>
          <cell r="H503">
            <v>200000</v>
          </cell>
        </row>
        <row r="504">
          <cell r="B504">
            <v>63</v>
          </cell>
          <cell r="C504">
            <v>21</v>
          </cell>
          <cell r="D504">
            <v>510</v>
          </cell>
          <cell r="F504">
            <v>43993</v>
          </cell>
          <cell r="G504" t="str">
            <v>3330501100002001</v>
          </cell>
          <cell r="H504">
            <v>100000</v>
          </cell>
        </row>
        <row r="505">
          <cell r="B505">
            <v>64</v>
          </cell>
          <cell r="C505">
            <v>22</v>
          </cell>
          <cell r="D505">
            <v>514</v>
          </cell>
          <cell r="F505">
            <v>43991</v>
          </cell>
          <cell r="G505" t="str">
            <v>3330501160001401</v>
          </cell>
          <cell r="H505">
            <v>100000</v>
          </cell>
        </row>
        <row r="506">
          <cell r="B506">
            <v>65</v>
          </cell>
          <cell r="C506">
            <v>23</v>
          </cell>
          <cell r="D506">
            <v>515</v>
          </cell>
          <cell r="F506">
            <v>43991</v>
          </cell>
          <cell r="G506" t="str">
            <v>3330501160001501</v>
          </cell>
          <cell r="H506">
            <v>100000</v>
          </cell>
        </row>
        <row r="507">
          <cell r="B507">
            <v>66</v>
          </cell>
          <cell r="C507">
            <v>24</v>
          </cell>
          <cell r="D507">
            <v>516</v>
          </cell>
          <cell r="F507">
            <v>44005</v>
          </cell>
          <cell r="G507" t="str">
            <v>3330501160001601</v>
          </cell>
          <cell r="H507">
            <v>100000</v>
          </cell>
        </row>
        <row r="508">
          <cell r="B508">
            <v>67</v>
          </cell>
          <cell r="C508">
            <v>25</v>
          </cell>
          <cell r="D508">
            <v>517</v>
          </cell>
          <cell r="F508">
            <v>44005</v>
          </cell>
          <cell r="G508" t="str">
            <v>3330501160001901</v>
          </cell>
          <cell r="H508">
            <v>100000</v>
          </cell>
        </row>
        <row r="509">
          <cell r="B509">
            <v>68</v>
          </cell>
          <cell r="C509">
            <v>26</v>
          </cell>
          <cell r="D509">
            <v>518</v>
          </cell>
          <cell r="F509">
            <v>44005</v>
          </cell>
          <cell r="G509" t="str">
            <v>3330501160001801</v>
          </cell>
          <cell r="H509">
            <v>200000</v>
          </cell>
        </row>
        <row r="510">
          <cell r="B510">
            <v>69</v>
          </cell>
          <cell r="C510">
            <v>27</v>
          </cell>
          <cell r="D510" t="str">
            <v>523, 524</v>
          </cell>
          <cell r="F510">
            <v>43991</v>
          </cell>
          <cell r="G510" t="str">
            <v>3330501140020602</v>
          </cell>
          <cell r="H510">
            <v>200000</v>
          </cell>
        </row>
        <row r="511">
          <cell r="B511">
            <v>70</v>
          </cell>
          <cell r="C511">
            <v>28</v>
          </cell>
          <cell r="D511" t="str">
            <v>525, 526</v>
          </cell>
          <cell r="F511">
            <v>43991</v>
          </cell>
          <cell r="G511" t="str">
            <v>3330501140020702</v>
          </cell>
          <cell r="H511">
            <v>200000</v>
          </cell>
        </row>
        <row r="512">
          <cell r="B512">
            <v>71</v>
          </cell>
          <cell r="C512">
            <v>29</v>
          </cell>
          <cell r="D512">
            <v>530</v>
          </cell>
          <cell r="F512">
            <v>43997</v>
          </cell>
          <cell r="G512" t="str">
            <v>3330501140021102</v>
          </cell>
          <cell r="H512">
            <v>100000</v>
          </cell>
        </row>
        <row r="513">
          <cell r="B513">
            <v>72</v>
          </cell>
          <cell r="C513">
            <v>30</v>
          </cell>
          <cell r="D513">
            <v>531</v>
          </cell>
          <cell r="F513">
            <v>43994</v>
          </cell>
          <cell r="G513" t="str">
            <v>3330501140021202</v>
          </cell>
          <cell r="H513">
            <v>100000</v>
          </cell>
        </row>
        <row r="514">
          <cell r="B514">
            <v>73</v>
          </cell>
          <cell r="C514">
            <v>31</v>
          </cell>
          <cell r="D514">
            <v>547</v>
          </cell>
          <cell r="F514">
            <v>44001</v>
          </cell>
          <cell r="G514" t="str">
            <v>3330501140022002</v>
          </cell>
          <cell r="H514">
            <v>100000</v>
          </cell>
        </row>
        <row r="515">
          <cell r="B515">
            <v>74</v>
          </cell>
          <cell r="C515">
            <v>32</v>
          </cell>
          <cell r="D515" t="str">
            <v>548, 549, 550</v>
          </cell>
          <cell r="F515">
            <v>44001</v>
          </cell>
          <cell r="G515" t="str">
            <v>3330501140022102</v>
          </cell>
          <cell r="H515">
            <v>300000</v>
          </cell>
        </row>
        <row r="516">
          <cell r="B516">
            <v>75</v>
          </cell>
          <cell r="C516">
            <v>33</v>
          </cell>
          <cell r="D516">
            <v>551</v>
          </cell>
          <cell r="F516">
            <v>44005</v>
          </cell>
          <cell r="G516" t="str">
            <v>3330501140022202</v>
          </cell>
          <cell r="H516">
            <v>100000</v>
          </cell>
        </row>
        <row r="517">
          <cell r="B517">
            <v>76</v>
          </cell>
          <cell r="C517">
            <v>34</v>
          </cell>
          <cell r="D517" t="str">
            <v>552, 553</v>
          </cell>
          <cell r="F517">
            <v>44008</v>
          </cell>
          <cell r="G517" t="str">
            <v>3330501140022302</v>
          </cell>
          <cell r="H517">
            <v>200000</v>
          </cell>
        </row>
        <row r="518">
          <cell r="B518">
            <v>77</v>
          </cell>
          <cell r="C518">
            <v>35</v>
          </cell>
          <cell r="D518">
            <v>565</v>
          </cell>
          <cell r="F518">
            <v>44012</v>
          </cell>
          <cell r="G518" t="str">
            <v>3330501140023002</v>
          </cell>
          <cell r="H518">
            <v>100000</v>
          </cell>
        </row>
        <row r="519">
          <cell r="B519">
            <v>78</v>
          </cell>
          <cell r="C519">
            <v>36</v>
          </cell>
          <cell r="D519">
            <v>566</v>
          </cell>
          <cell r="F519">
            <v>43985</v>
          </cell>
          <cell r="G519" t="str">
            <v>3330501090001001</v>
          </cell>
          <cell r="H519">
            <v>100000</v>
          </cell>
        </row>
        <row r="520">
          <cell r="B520">
            <v>79</v>
          </cell>
          <cell r="C520">
            <v>37</v>
          </cell>
          <cell r="D520">
            <v>567</v>
          </cell>
          <cell r="F520">
            <v>43985</v>
          </cell>
          <cell r="G520" t="str">
            <v>3330501090001101</v>
          </cell>
          <cell r="H520">
            <v>100000</v>
          </cell>
        </row>
        <row r="521">
          <cell r="B521">
            <v>80</v>
          </cell>
          <cell r="C521">
            <v>38</v>
          </cell>
          <cell r="D521">
            <v>568</v>
          </cell>
          <cell r="F521">
            <v>43985</v>
          </cell>
          <cell r="G521" t="str">
            <v>3330501090001201</v>
          </cell>
          <cell r="H521">
            <v>300000</v>
          </cell>
        </row>
        <row r="522">
          <cell r="B522">
            <v>81</v>
          </cell>
          <cell r="C522">
            <v>39</v>
          </cell>
          <cell r="D522">
            <v>572</v>
          </cell>
          <cell r="F522">
            <v>44000</v>
          </cell>
          <cell r="G522" t="str">
            <v>3330501090001601</v>
          </cell>
          <cell r="H522">
            <v>200000</v>
          </cell>
        </row>
        <row r="523">
          <cell r="B523">
            <v>82</v>
          </cell>
          <cell r="C523">
            <v>40</v>
          </cell>
          <cell r="D523">
            <v>573</v>
          </cell>
          <cell r="F523">
            <v>44004</v>
          </cell>
          <cell r="G523" t="str">
            <v>3330501090001701</v>
          </cell>
          <cell r="H523">
            <v>100000</v>
          </cell>
        </row>
        <row r="524">
          <cell r="B524">
            <v>0</v>
          </cell>
          <cell r="C524">
            <v>41</v>
          </cell>
          <cell r="D524" t="e">
            <v>#N/A</v>
          </cell>
          <cell r="F524" t="e">
            <v>#N/A</v>
          </cell>
          <cell r="G524" t="e">
            <v>#N/A</v>
          </cell>
          <cell r="H524">
            <v>0</v>
          </cell>
        </row>
        <row r="525">
          <cell r="B525">
            <v>0</v>
          </cell>
          <cell r="C525">
            <v>42</v>
          </cell>
          <cell r="D525" t="e">
            <v>#N/A</v>
          </cell>
          <cell r="F525" t="e">
            <v>#N/A</v>
          </cell>
          <cell r="G525" t="e">
            <v>#N/A</v>
          </cell>
          <cell r="H525">
            <v>0</v>
          </cell>
        </row>
        <row r="526">
          <cell r="B526">
            <v>0</v>
          </cell>
          <cell r="C526">
            <v>43</v>
          </cell>
          <cell r="D526" t="e">
            <v>#N/A</v>
          </cell>
          <cell r="F526" t="e">
            <v>#N/A</v>
          </cell>
          <cell r="G526" t="e">
            <v>#N/A</v>
          </cell>
          <cell r="H526">
            <v>0</v>
          </cell>
        </row>
        <row r="527">
          <cell r="B527">
            <v>0</v>
          </cell>
          <cell r="C527">
            <v>44</v>
          </cell>
          <cell r="D527" t="e">
            <v>#N/A</v>
          </cell>
          <cell r="F527" t="e">
            <v>#N/A</v>
          </cell>
          <cell r="G527" t="e">
            <v>#N/A</v>
          </cell>
          <cell r="H527">
            <v>0</v>
          </cell>
        </row>
        <row r="528">
          <cell r="B528">
            <v>0</v>
          </cell>
          <cell r="C528">
            <v>45</v>
          </cell>
          <cell r="D528" t="e">
            <v>#N/A</v>
          </cell>
          <cell r="F528" t="e">
            <v>#N/A</v>
          </cell>
          <cell r="G528" t="e">
            <v>#N/A</v>
          </cell>
          <cell r="H528">
            <v>0</v>
          </cell>
        </row>
        <row r="529">
          <cell r="B529">
            <v>0</v>
          </cell>
          <cell r="C529">
            <v>46</v>
          </cell>
          <cell r="D529" t="e">
            <v>#N/A</v>
          </cell>
          <cell r="F529" t="e">
            <v>#N/A</v>
          </cell>
          <cell r="G529" t="e">
            <v>#N/A</v>
          </cell>
          <cell r="H529">
            <v>0</v>
          </cell>
        </row>
        <row r="530">
          <cell r="B530">
            <v>0</v>
          </cell>
          <cell r="C530">
            <v>47</v>
          </cell>
          <cell r="D530" t="e">
            <v>#N/A</v>
          </cell>
          <cell r="F530" t="e">
            <v>#N/A</v>
          </cell>
          <cell r="G530" t="e">
            <v>#N/A</v>
          </cell>
          <cell r="H530">
            <v>0</v>
          </cell>
        </row>
        <row r="531">
          <cell r="B531">
            <v>0</v>
          </cell>
          <cell r="C531">
            <v>48</v>
          </cell>
          <cell r="D531" t="e">
            <v>#N/A</v>
          </cell>
          <cell r="F531" t="e">
            <v>#N/A</v>
          </cell>
          <cell r="G531" t="e">
            <v>#N/A</v>
          </cell>
          <cell r="H531">
            <v>0</v>
          </cell>
        </row>
        <row r="532">
          <cell r="B532">
            <v>0</v>
          </cell>
          <cell r="C532">
            <v>49</v>
          </cell>
          <cell r="D532" t="e">
            <v>#N/A</v>
          </cell>
          <cell r="F532" t="e">
            <v>#N/A</v>
          </cell>
          <cell r="G532" t="e">
            <v>#N/A</v>
          </cell>
          <cell r="H532">
            <v>0</v>
          </cell>
        </row>
        <row r="533">
          <cell r="B533">
            <v>0</v>
          </cell>
          <cell r="C533">
            <v>50</v>
          </cell>
          <cell r="D533" t="e">
            <v>#N/A</v>
          </cell>
          <cell r="F533" t="e">
            <v>#N/A</v>
          </cell>
          <cell r="G533" t="e">
            <v>#N/A</v>
          </cell>
          <cell r="H533">
            <v>0</v>
          </cell>
        </row>
        <row r="534">
          <cell r="B534">
            <v>0</v>
          </cell>
          <cell r="C534">
            <v>51</v>
          </cell>
          <cell r="D534" t="e">
            <v>#N/A</v>
          </cell>
          <cell r="F534" t="e">
            <v>#N/A</v>
          </cell>
          <cell r="G534" t="e">
            <v>#N/A</v>
          </cell>
          <cell r="H534">
            <v>0</v>
          </cell>
        </row>
        <row r="535">
          <cell r="B535">
            <v>0</v>
          </cell>
          <cell r="C535">
            <v>52</v>
          </cell>
          <cell r="D535" t="e">
            <v>#N/A</v>
          </cell>
          <cell r="F535" t="e">
            <v>#N/A</v>
          </cell>
          <cell r="G535" t="e">
            <v>#N/A</v>
          </cell>
          <cell r="H535">
            <v>0</v>
          </cell>
        </row>
        <row r="536">
          <cell r="B536">
            <v>0</v>
          </cell>
          <cell r="C536">
            <v>53</v>
          </cell>
          <cell r="D536" t="e">
            <v>#N/A</v>
          </cell>
          <cell r="F536" t="e">
            <v>#N/A</v>
          </cell>
          <cell r="G536" t="e">
            <v>#N/A</v>
          </cell>
          <cell r="H536">
            <v>0</v>
          </cell>
        </row>
        <row r="537">
          <cell r="B537">
            <v>0</v>
          </cell>
          <cell r="C537">
            <v>54</v>
          </cell>
          <cell r="D537" t="e">
            <v>#N/A</v>
          </cell>
          <cell r="F537" t="e">
            <v>#N/A</v>
          </cell>
          <cell r="G537" t="e">
            <v>#N/A</v>
          </cell>
          <cell r="H537">
            <v>0</v>
          </cell>
        </row>
        <row r="538">
          <cell r="B538">
            <v>0</v>
          </cell>
          <cell r="C538">
            <v>55</v>
          </cell>
          <cell r="D538" t="e">
            <v>#N/A</v>
          </cell>
          <cell r="F538" t="e">
            <v>#N/A</v>
          </cell>
          <cell r="G538" t="e">
            <v>#N/A</v>
          </cell>
          <cell r="H538">
            <v>0</v>
          </cell>
        </row>
        <row r="539">
          <cell r="B539">
            <v>0</v>
          </cell>
          <cell r="C539">
            <v>56</v>
          </cell>
          <cell r="D539" t="e">
            <v>#N/A</v>
          </cell>
          <cell r="F539" t="e">
            <v>#N/A</v>
          </cell>
          <cell r="G539" t="e">
            <v>#N/A</v>
          </cell>
          <cell r="H539">
            <v>0</v>
          </cell>
        </row>
        <row r="540">
          <cell r="B540">
            <v>0</v>
          </cell>
          <cell r="C540">
            <v>57</v>
          </cell>
          <cell r="D540" t="e">
            <v>#N/A</v>
          </cell>
          <cell r="F540" t="e">
            <v>#N/A</v>
          </cell>
          <cell r="G540" t="e">
            <v>#N/A</v>
          </cell>
          <cell r="H540">
            <v>0</v>
          </cell>
        </row>
        <row r="541">
          <cell r="B541">
            <v>0</v>
          </cell>
          <cell r="C541">
            <v>58</v>
          </cell>
          <cell r="D541" t="e">
            <v>#N/A</v>
          </cell>
          <cell r="F541" t="e">
            <v>#N/A</v>
          </cell>
          <cell r="G541" t="e">
            <v>#N/A</v>
          </cell>
          <cell r="H541">
            <v>0</v>
          </cell>
        </row>
        <row r="542">
          <cell r="B542">
            <v>0</v>
          </cell>
          <cell r="C542">
            <v>59</v>
          </cell>
          <cell r="D542" t="e">
            <v>#N/A</v>
          </cell>
          <cell r="F542" t="e">
            <v>#N/A</v>
          </cell>
          <cell r="G542" t="e">
            <v>#N/A</v>
          </cell>
          <cell r="H542">
            <v>0</v>
          </cell>
        </row>
        <row r="543">
          <cell r="B543">
            <v>0</v>
          </cell>
          <cell r="C543">
            <v>60</v>
          </cell>
          <cell r="D543" t="e">
            <v>#N/A</v>
          </cell>
          <cell r="F543" t="e">
            <v>#N/A</v>
          </cell>
          <cell r="G543" t="e">
            <v>#N/A</v>
          </cell>
          <cell r="H543">
            <v>0</v>
          </cell>
        </row>
        <row r="544">
          <cell r="B544">
            <v>0</v>
          </cell>
          <cell r="C544">
            <v>61</v>
          </cell>
          <cell r="D544" t="e">
            <v>#N/A</v>
          </cell>
          <cell r="F544" t="e">
            <v>#N/A</v>
          </cell>
          <cell r="G544" t="e">
            <v>#N/A</v>
          </cell>
          <cell r="H544">
            <v>0</v>
          </cell>
        </row>
        <row r="545">
          <cell r="B545">
            <v>0</v>
          </cell>
          <cell r="C545">
            <v>62</v>
          </cell>
          <cell r="D545" t="e">
            <v>#N/A</v>
          </cell>
          <cell r="F545" t="e">
            <v>#N/A</v>
          </cell>
          <cell r="G545" t="e">
            <v>#N/A</v>
          </cell>
          <cell r="H545">
            <v>0</v>
          </cell>
        </row>
        <row r="546">
          <cell r="B546">
            <v>0</v>
          </cell>
          <cell r="C546">
            <v>63</v>
          </cell>
          <cell r="D546" t="e">
            <v>#N/A</v>
          </cell>
          <cell r="F546" t="e">
            <v>#N/A</v>
          </cell>
          <cell r="G546" t="e">
            <v>#N/A</v>
          </cell>
          <cell r="H546">
            <v>0</v>
          </cell>
        </row>
        <row r="547">
          <cell r="B547">
            <v>0</v>
          </cell>
          <cell r="C547">
            <v>64</v>
          </cell>
          <cell r="D547" t="e">
            <v>#N/A</v>
          </cell>
          <cell r="F547" t="e">
            <v>#N/A</v>
          </cell>
          <cell r="G547" t="e">
            <v>#N/A</v>
          </cell>
          <cell r="H547">
            <v>0</v>
          </cell>
        </row>
        <row r="548">
          <cell r="B548">
            <v>0</v>
          </cell>
          <cell r="C548">
            <v>65</v>
          </cell>
          <cell r="D548" t="e">
            <v>#N/A</v>
          </cell>
          <cell r="F548" t="e">
            <v>#N/A</v>
          </cell>
          <cell r="G548" t="e">
            <v>#N/A</v>
          </cell>
          <cell r="H548">
            <v>0</v>
          </cell>
        </row>
        <row r="549">
          <cell r="B549">
            <v>0</v>
          </cell>
          <cell r="C549">
            <v>66</v>
          </cell>
          <cell r="D549" t="e">
            <v>#N/A</v>
          </cell>
          <cell r="F549" t="e">
            <v>#N/A</v>
          </cell>
          <cell r="G549" t="e">
            <v>#N/A</v>
          </cell>
          <cell r="H549">
            <v>0</v>
          </cell>
        </row>
        <row r="550">
          <cell r="B550">
            <v>0</v>
          </cell>
          <cell r="C550">
            <v>67</v>
          </cell>
          <cell r="D550" t="e">
            <v>#N/A</v>
          </cell>
          <cell r="F550" t="e">
            <v>#N/A</v>
          </cell>
          <cell r="G550" t="e">
            <v>#N/A</v>
          </cell>
          <cell r="H550">
            <v>0</v>
          </cell>
        </row>
        <row r="551">
          <cell r="B551">
            <v>0</v>
          </cell>
          <cell r="C551">
            <v>68</v>
          </cell>
          <cell r="D551" t="e">
            <v>#N/A</v>
          </cell>
          <cell r="F551" t="e">
            <v>#N/A</v>
          </cell>
          <cell r="G551" t="e">
            <v>#N/A</v>
          </cell>
          <cell r="H551">
            <v>0</v>
          </cell>
        </row>
        <row r="552">
          <cell r="B552">
            <v>0</v>
          </cell>
          <cell r="C552">
            <v>69</v>
          </cell>
          <cell r="D552" t="e">
            <v>#N/A</v>
          </cell>
          <cell r="F552" t="e">
            <v>#N/A</v>
          </cell>
          <cell r="G552" t="e">
            <v>#N/A</v>
          </cell>
          <cell r="H552">
            <v>0</v>
          </cell>
        </row>
        <row r="553">
          <cell r="B553">
            <v>0</v>
          </cell>
          <cell r="C553">
            <v>70</v>
          </cell>
          <cell r="D553" t="e">
            <v>#N/A</v>
          </cell>
          <cell r="F553" t="e">
            <v>#N/A</v>
          </cell>
          <cell r="G553" t="e">
            <v>#N/A</v>
          </cell>
          <cell r="H553">
            <v>0</v>
          </cell>
        </row>
        <row r="554">
          <cell r="B554">
            <v>0</v>
          </cell>
          <cell r="C554">
            <v>71</v>
          </cell>
          <cell r="D554" t="e">
            <v>#N/A</v>
          </cell>
          <cell r="F554" t="e">
            <v>#N/A</v>
          </cell>
          <cell r="G554" t="e">
            <v>#N/A</v>
          </cell>
          <cell r="H554">
            <v>0</v>
          </cell>
        </row>
        <row r="555">
          <cell r="B555">
            <v>0</v>
          </cell>
          <cell r="C555">
            <v>72</v>
          </cell>
          <cell r="D555" t="e">
            <v>#N/A</v>
          </cell>
          <cell r="F555" t="e">
            <v>#N/A</v>
          </cell>
          <cell r="G555" t="e">
            <v>#N/A</v>
          </cell>
          <cell r="H555">
            <v>0</v>
          </cell>
        </row>
        <row r="556">
          <cell r="B556">
            <v>0</v>
          </cell>
          <cell r="C556">
            <v>73</v>
          </cell>
          <cell r="D556" t="e">
            <v>#N/A</v>
          </cell>
          <cell r="F556" t="e">
            <v>#N/A</v>
          </cell>
          <cell r="G556" t="e">
            <v>#N/A</v>
          </cell>
          <cell r="H556">
            <v>0</v>
          </cell>
        </row>
        <row r="557">
          <cell r="B557">
            <v>0</v>
          </cell>
          <cell r="C557">
            <v>74</v>
          </cell>
          <cell r="D557" t="e">
            <v>#N/A</v>
          </cell>
          <cell r="F557" t="e">
            <v>#N/A</v>
          </cell>
          <cell r="G557" t="e">
            <v>#N/A</v>
          </cell>
          <cell r="H557">
            <v>0</v>
          </cell>
        </row>
        <row r="558">
          <cell r="B558">
            <v>0</v>
          </cell>
          <cell r="C558">
            <v>75</v>
          </cell>
          <cell r="D558" t="e">
            <v>#N/A</v>
          </cell>
          <cell r="F558" t="e">
            <v>#N/A</v>
          </cell>
          <cell r="G558" t="e">
            <v>#N/A</v>
          </cell>
          <cell r="H558">
            <v>0</v>
          </cell>
        </row>
        <row r="559">
          <cell r="B559">
            <v>0</v>
          </cell>
          <cell r="C559">
            <v>76</v>
          </cell>
          <cell r="D559" t="e">
            <v>#N/A</v>
          </cell>
          <cell r="F559" t="e">
            <v>#N/A</v>
          </cell>
          <cell r="G559" t="e">
            <v>#N/A</v>
          </cell>
          <cell r="H559">
            <v>0</v>
          </cell>
        </row>
        <row r="560">
          <cell r="B560">
            <v>0</v>
          </cell>
          <cell r="C560">
            <v>77</v>
          </cell>
          <cell r="D560" t="e">
            <v>#N/A</v>
          </cell>
          <cell r="F560" t="e">
            <v>#N/A</v>
          </cell>
          <cell r="G560" t="e">
            <v>#N/A</v>
          </cell>
          <cell r="H560">
            <v>0</v>
          </cell>
        </row>
        <row r="561">
          <cell r="B561">
            <v>0</v>
          </cell>
          <cell r="C561">
            <v>78</v>
          </cell>
          <cell r="D561" t="e">
            <v>#N/A</v>
          </cell>
          <cell r="F561" t="e">
            <v>#N/A</v>
          </cell>
          <cell r="G561" t="e">
            <v>#N/A</v>
          </cell>
          <cell r="H561">
            <v>0</v>
          </cell>
        </row>
        <row r="562">
          <cell r="B562">
            <v>0</v>
          </cell>
          <cell r="C562">
            <v>79</v>
          </cell>
          <cell r="D562" t="e">
            <v>#N/A</v>
          </cell>
          <cell r="F562" t="e">
            <v>#N/A</v>
          </cell>
          <cell r="G562" t="e">
            <v>#N/A</v>
          </cell>
          <cell r="H562">
            <v>0</v>
          </cell>
        </row>
        <row r="563">
          <cell r="B563">
            <v>0</v>
          </cell>
          <cell r="C563">
            <v>80</v>
          </cell>
          <cell r="D563" t="e">
            <v>#N/A</v>
          </cell>
          <cell r="F563" t="e">
            <v>#N/A</v>
          </cell>
          <cell r="G563" t="e">
            <v>#N/A</v>
          </cell>
          <cell r="H563">
            <v>0</v>
          </cell>
        </row>
        <row r="564">
          <cell r="B564">
            <v>0</v>
          </cell>
          <cell r="C564">
            <v>81</v>
          </cell>
          <cell r="D564" t="e">
            <v>#N/A</v>
          </cell>
          <cell r="F564" t="e">
            <v>#N/A</v>
          </cell>
          <cell r="G564" t="e">
            <v>#N/A</v>
          </cell>
          <cell r="H564">
            <v>0</v>
          </cell>
        </row>
        <row r="565">
          <cell r="B565">
            <v>0</v>
          </cell>
          <cell r="C565">
            <v>82</v>
          </cell>
          <cell r="D565" t="e">
            <v>#N/A</v>
          </cell>
          <cell r="F565" t="e">
            <v>#N/A</v>
          </cell>
          <cell r="G565" t="e">
            <v>#N/A</v>
          </cell>
          <cell r="H565">
            <v>0</v>
          </cell>
        </row>
        <row r="566">
          <cell r="B566">
            <v>0</v>
          </cell>
          <cell r="C566">
            <v>83</v>
          </cell>
          <cell r="D566" t="e">
            <v>#N/A</v>
          </cell>
          <cell r="F566" t="e">
            <v>#N/A</v>
          </cell>
          <cell r="G566" t="e">
            <v>#N/A</v>
          </cell>
          <cell r="H566">
            <v>0</v>
          </cell>
        </row>
        <row r="567">
          <cell r="B567">
            <v>0</v>
          </cell>
          <cell r="C567">
            <v>84</v>
          </cell>
          <cell r="D567" t="e">
            <v>#N/A</v>
          </cell>
          <cell r="F567" t="e">
            <v>#N/A</v>
          </cell>
          <cell r="G567" t="e">
            <v>#N/A</v>
          </cell>
          <cell r="H567">
            <v>0</v>
          </cell>
        </row>
        <row r="568">
          <cell r="B568">
            <v>0</v>
          </cell>
          <cell r="C568">
            <v>85</v>
          </cell>
          <cell r="D568" t="e">
            <v>#N/A</v>
          </cell>
          <cell r="F568" t="e">
            <v>#N/A</v>
          </cell>
          <cell r="G568" t="e">
            <v>#N/A</v>
          </cell>
          <cell r="H568">
            <v>0</v>
          </cell>
        </row>
        <row r="569">
          <cell r="B569">
            <v>0</v>
          </cell>
          <cell r="C569">
            <v>86</v>
          </cell>
          <cell r="D569" t="e">
            <v>#N/A</v>
          </cell>
          <cell r="F569" t="e">
            <v>#N/A</v>
          </cell>
          <cell r="G569" t="e">
            <v>#N/A</v>
          </cell>
          <cell r="H569">
            <v>0</v>
          </cell>
        </row>
        <row r="570">
          <cell r="B570">
            <v>0</v>
          </cell>
          <cell r="C570">
            <v>87</v>
          </cell>
          <cell r="D570" t="e">
            <v>#N/A</v>
          </cell>
          <cell r="F570" t="e">
            <v>#N/A</v>
          </cell>
          <cell r="G570" t="e">
            <v>#N/A</v>
          </cell>
          <cell r="H570">
            <v>0</v>
          </cell>
        </row>
        <row r="571">
          <cell r="B571">
            <v>0</v>
          </cell>
          <cell r="C571">
            <v>88</v>
          </cell>
          <cell r="D571" t="e">
            <v>#N/A</v>
          </cell>
          <cell r="F571" t="e">
            <v>#N/A</v>
          </cell>
          <cell r="G571" t="e">
            <v>#N/A</v>
          </cell>
          <cell r="H571">
            <v>0</v>
          </cell>
        </row>
        <row r="572">
          <cell r="B572">
            <v>0</v>
          </cell>
          <cell r="C572">
            <v>89</v>
          </cell>
          <cell r="D572" t="e">
            <v>#N/A</v>
          </cell>
          <cell r="F572" t="e">
            <v>#N/A</v>
          </cell>
          <cell r="G572" t="e">
            <v>#N/A</v>
          </cell>
          <cell r="H572">
            <v>0</v>
          </cell>
        </row>
        <row r="573">
          <cell r="B573">
            <v>0</v>
          </cell>
          <cell r="C573">
            <v>90</v>
          </cell>
          <cell r="D573" t="e">
            <v>#N/A</v>
          </cell>
          <cell r="F573" t="e">
            <v>#N/A</v>
          </cell>
          <cell r="G573" t="e">
            <v>#N/A</v>
          </cell>
          <cell r="H573">
            <v>0</v>
          </cell>
        </row>
        <row r="574">
          <cell r="B574">
            <v>0</v>
          </cell>
          <cell r="C574">
            <v>91</v>
          </cell>
          <cell r="D574" t="e">
            <v>#N/A</v>
          </cell>
          <cell r="F574" t="e">
            <v>#N/A</v>
          </cell>
          <cell r="G574" t="e">
            <v>#N/A</v>
          </cell>
          <cell r="H574">
            <v>0</v>
          </cell>
        </row>
        <row r="575">
          <cell r="B575">
            <v>0</v>
          </cell>
          <cell r="C575">
            <v>92</v>
          </cell>
          <cell r="D575" t="e">
            <v>#N/A</v>
          </cell>
          <cell r="F575" t="e">
            <v>#N/A</v>
          </cell>
          <cell r="G575" t="e">
            <v>#N/A</v>
          </cell>
          <cell r="H575">
            <v>0</v>
          </cell>
        </row>
        <row r="576">
          <cell r="B576">
            <v>0</v>
          </cell>
          <cell r="C576">
            <v>93</v>
          </cell>
          <cell r="D576" t="e">
            <v>#N/A</v>
          </cell>
          <cell r="F576" t="e">
            <v>#N/A</v>
          </cell>
          <cell r="G576" t="e">
            <v>#N/A</v>
          </cell>
          <cell r="H576">
            <v>0</v>
          </cell>
        </row>
        <row r="577">
          <cell r="B577">
            <v>0</v>
          </cell>
          <cell r="C577">
            <v>94</v>
          </cell>
          <cell r="D577" t="e">
            <v>#N/A</v>
          </cell>
          <cell r="F577" t="e">
            <v>#N/A</v>
          </cell>
          <cell r="G577" t="e">
            <v>#N/A</v>
          </cell>
          <cell r="H577">
            <v>0</v>
          </cell>
        </row>
        <row r="578">
          <cell r="B578">
            <v>0</v>
          </cell>
          <cell r="C578">
            <v>95</v>
          </cell>
          <cell r="D578" t="e">
            <v>#N/A</v>
          </cell>
          <cell r="F578" t="e">
            <v>#N/A</v>
          </cell>
          <cell r="G578" t="e">
            <v>#N/A</v>
          </cell>
          <cell r="H578">
            <v>0</v>
          </cell>
        </row>
        <row r="579">
          <cell r="B579">
            <v>0</v>
          </cell>
          <cell r="C579">
            <v>96</v>
          </cell>
          <cell r="D579" t="e">
            <v>#N/A</v>
          </cell>
          <cell r="F579" t="e">
            <v>#N/A</v>
          </cell>
          <cell r="G579" t="e">
            <v>#N/A</v>
          </cell>
          <cell r="H579">
            <v>0</v>
          </cell>
        </row>
        <row r="580">
          <cell r="B580">
            <v>0</v>
          </cell>
          <cell r="C580">
            <v>97</v>
          </cell>
          <cell r="D580" t="e">
            <v>#N/A</v>
          </cell>
          <cell r="F580" t="e">
            <v>#N/A</v>
          </cell>
          <cell r="G580" t="e">
            <v>#N/A</v>
          </cell>
          <cell r="H580">
            <v>0</v>
          </cell>
        </row>
        <row r="581">
          <cell r="B581">
            <v>0</v>
          </cell>
          <cell r="C581">
            <v>98</v>
          </cell>
          <cell r="D581" t="e">
            <v>#N/A</v>
          </cell>
          <cell r="F581" t="e">
            <v>#N/A</v>
          </cell>
          <cell r="G581" t="e">
            <v>#N/A</v>
          </cell>
          <cell r="H581">
            <v>0</v>
          </cell>
        </row>
        <row r="582">
          <cell r="B582">
            <v>0</v>
          </cell>
          <cell r="C582">
            <v>99</v>
          </cell>
          <cell r="D582" t="e">
            <v>#N/A</v>
          </cell>
          <cell r="F582" t="e">
            <v>#N/A</v>
          </cell>
          <cell r="G582" t="e">
            <v>#N/A</v>
          </cell>
          <cell r="H582">
            <v>0</v>
          </cell>
        </row>
        <row r="583">
          <cell r="B583">
            <v>0</v>
          </cell>
          <cell r="C583">
            <v>100</v>
          </cell>
          <cell r="D583" t="e">
            <v>#N/A</v>
          </cell>
          <cell r="F583" t="e">
            <v>#N/A</v>
          </cell>
          <cell r="G583" t="e">
            <v>#N/A</v>
          </cell>
          <cell r="H583">
            <v>0</v>
          </cell>
        </row>
        <row r="584">
          <cell r="B584">
            <v>0</v>
          </cell>
          <cell r="C584">
            <v>101</v>
          </cell>
          <cell r="D584" t="e">
            <v>#N/A</v>
          </cell>
          <cell r="F584" t="e">
            <v>#N/A</v>
          </cell>
          <cell r="G584" t="e">
            <v>#N/A</v>
          </cell>
          <cell r="H584">
            <v>0</v>
          </cell>
        </row>
        <row r="585">
          <cell r="B585">
            <v>0</v>
          </cell>
          <cell r="C585">
            <v>102</v>
          </cell>
          <cell r="D585" t="e">
            <v>#N/A</v>
          </cell>
          <cell r="F585" t="e">
            <v>#N/A</v>
          </cell>
          <cell r="G585" t="e">
            <v>#N/A</v>
          </cell>
          <cell r="H585">
            <v>0</v>
          </cell>
        </row>
        <row r="586">
          <cell r="B586">
            <v>0</v>
          </cell>
          <cell r="C586">
            <v>103</v>
          </cell>
          <cell r="D586" t="e">
            <v>#N/A</v>
          </cell>
          <cell r="F586" t="e">
            <v>#N/A</v>
          </cell>
          <cell r="G586" t="e">
            <v>#N/A</v>
          </cell>
          <cell r="H586">
            <v>0</v>
          </cell>
        </row>
        <row r="587">
          <cell r="B587">
            <v>0</v>
          </cell>
          <cell r="C587">
            <v>104</v>
          </cell>
          <cell r="D587" t="e">
            <v>#N/A</v>
          </cell>
          <cell r="F587" t="e">
            <v>#N/A</v>
          </cell>
          <cell r="G587" t="e">
            <v>#N/A</v>
          </cell>
          <cell r="H587">
            <v>0</v>
          </cell>
        </row>
        <row r="588">
          <cell r="B588">
            <v>0</v>
          </cell>
          <cell r="C588">
            <v>105</v>
          </cell>
          <cell r="D588" t="e">
            <v>#N/A</v>
          </cell>
          <cell r="F588" t="e">
            <v>#N/A</v>
          </cell>
          <cell r="G588" t="e">
            <v>#N/A</v>
          </cell>
          <cell r="H588">
            <v>0</v>
          </cell>
        </row>
        <row r="589">
          <cell r="B589">
            <v>0</v>
          </cell>
          <cell r="C589">
            <v>106</v>
          </cell>
          <cell r="D589" t="e">
            <v>#N/A</v>
          </cell>
          <cell r="F589" t="e">
            <v>#N/A</v>
          </cell>
          <cell r="G589" t="e">
            <v>#N/A</v>
          </cell>
          <cell r="H589">
            <v>0</v>
          </cell>
        </row>
        <row r="590">
          <cell r="B590">
            <v>0</v>
          </cell>
          <cell r="C590">
            <v>107</v>
          </cell>
          <cell r="D590" t="e">
            <v>#N/A</v>
          </cell>
          <cell r="F590" t="e">
            <v>#N/A</v>
          </cell>
          <cell r="G590" t="e">
            <v>#N/A</v>
          </cell>
          <cell r="H590">
            <v>0</v>
          </cell>
        </row>
        <row r="591">
          <cell r="B591">
            <v>0</v>
          </cell>
          <cell r="C591">
            <v>108</v>
          </cell>
          <cell r="D591" t="e">
            <v>#N/A</v>
          </cell>
          <cell r="F591" t="e">
            <v>#N/A</v>
          </cell>
          <cell r="G591" t="e">
            <v>#N/A</v>
          </cell>
          <cell r="H591">
            <v>0</v>
          </cell>
        </row>
        <row r="592">
          <cell r="B592">
            <v>0</v>
          </cell>
          <cell r="C592">
            <v>109</v>
          </cell>
          <cell r="D592" t="e">
            <v>#N/A</v>
          </cell>
          <cell r="F592" t="e">
            <v>#N/A</v>
          </cell>
          <cell r="G592" t="e">
            <v>#N/A</v>
          </cell>
          <cell r="H592">
            <v>0</v>
          </cell>
        </row>
        <row r="593">
          <cell r="B593">
            <v>0</v>
          </cell>
          <cell r="C593">
            <v>110</v>
          </cell>
          <cell r="D593" t="e">
            <v>#N/A</v>
          </cell>
          <cell r="F593" t="e">
            <v>#N/A</v>
          </cell>
          <cell r="G593" t="e">
            <v>#N/A</v>
          </cell>
          <cell r="H593">
            <v>0</v>
          </cell>
        </row>
        <row r="594">
          <cell r="B594">
            <v>0</v>
          </cell>
          <cell r="C594">
            <v>111</v>
          </cell>
          <cell r="D594" t="e">
            <v>#N/A</v>
          </cell>
          <cell r="F594" t="e">
            <v>#N/A</v>
          </cell>
          <cell r="G594" t="e">
            <v>#N/A</v>
          </cell>
          <cell r="H594">
            <v>0</v>
          </cell>
        </row>
        <row r="595">
          <cell r="B595">
            <v>0</v>
          </cell>
          <cell r="C595">
            <v>112</v>
          </cell>
          <cell r="D595" t="e">
            <v>#N/A</v>
          </cell>
          <cell r="F595" t="e">
            <v>#N/A</v>
          </cell>
          <cell r="G595" t="e">
            <v>#N/A</v>
          </cell>
          <cell r="H595">
            <v>0</v>
          </cell>
        </row>
        <row r="596">
          <cell r="B596">
            <v>0</v>
          </cell>
          <cell r="C596">
            <v>113</v>
          </cell>
          <cell r="D596" t="e">
            <v>#N/A</v>
          </cell>
          <cell r="F596" t="e">
            <v>#N/A</v>
          </cell>
          <cell r="G596" t="e">
            <v>#N/A</v>
          </cell>
          <cell r="H596">
            <v>0</v>
          </cell>
        </row>
        <row r="597">
          <cell r="B597">
            <v>0</v>
          </cell>
          <cell r="C597">
            <v>114</v>
          </cell>
          <cell r="D597" t="e">
            <v>#N/A</v>
          </cell>
          <cell r="F597" t="e">
            <v>#N/A</v>
          </cell>
          <cell r="G597" t="e">
            <v>#N/A</v>
          </cell>
          <cell r="H597">
            <v>0</v>
          </cell>
        </row>
        <row r="598">
          <cell r="B598">
            <v>0</v>
          </cell>
          <cell r="C598">
            <v>115</v>
          </cell>
          <cell r="D598" t="e">
            <v>#N/A</v>
          </cell>
          <cell r="F598" t="e">
            <v>#N/A</v>
          </cell>
          <cell r="G598" t="e">
            <v>#N/A</v>
          </cell>
          <cell r="H598">
            <v>0</v>
          </cell>
        </row>
        <row r="599">
          <cell r="B599">
            <v>0</v>
          </cell>
          <cell r="C599">
            <v>116</v>
          </cell>
          <cell r="D599" t="e">
            <v>#N/A</v>
          </cell>
          <cell r="F599" t="e">
            <v>#N/A</v>
          </cell>
          <cell r="G599" t="e">
            <v>#N/A</v>
          </cell>
          <cell r="H599">
            <v>0</v>
          </cell>
        </row>
        <row r="600">
          <cell r="B600">
            <v>0</v>
          </cell>
          <cell r="C600">
            <v>117</v>
          </cell>
          <cell r="D600" t="e">
            <v>#N/A</v>
          </cell>
          <cell r="F600" t="e">
            <v>#N/A</v>
          </cell>
          <cell r="G600" t="e">
            <v>#N/A</v>
          </cell>
          <cell r="H600">
            <v>0</v>
          </cell>
        </row>
        <row r="601">
          <cell r="B601">
            <v>0</v>
          </cell>
          <cell r="C601">
            <v>118</v>
          </cell>
          <cell r="D601" t="e">
            <v>#N/A</v>
          </cell>
          <cell r="F601" t="e">
            <v>#N/A</v>
          </cell>
          <cell r="G601" t="e">
            <v>#N/A</v>
          </cell>
          <cell r="H601">
            <v>0</v>
          </cell>
        </row>
        <row r="602">
          <cell r="B602">
            <v>0</v>
          </cell>
          <cell r="C602">
            <v>119</v>
          </cell>
          <cell r="D602" t="e">
            <v>#N/A</v>
          </cell>
          <cell r="F602" t="e">
            <v>#N/A</v>
          </cell>
          <cell r="G602" t="e">
            <v>#N/A</v>
          </cell>
          <cell r="H602">
            <v>0</v>
          </cell>
        </row>
        <row r="603">
          <cell r="B603">
            <v>0</v>
          </cell>
          <cell r="C603">
            <v>120</v>
          </cell>
          <cell r="D603" t="e">
            <v>#N/A</v>
          </cell>
          <cell r="F603" t="e">
            <v>#N/A</v>
          </cell>
          <cell r="G603" t="e">
            <v>#N/A</v>
          </cell>
          <cell r="H603">
            <v>0</v>
          </cell>
        </row>
        <row r="604">
          <cell r="B604">
            <v>0</v>
          </cell>
          <cell r="C604">
            <v>121</v>
          </cell>
          <cell r="D604" t="e">
            <v>#N/A</v>
          </cell>
          <cell r="F604" t="e">
            <v>#N/A</v>
          </cell>
          <cell r="G604" t="e">
            <v>#N/A</v>
          </cell>
          <cell r="H604">
            <v>0</v>
          </cell>
        </row>
        <row r="605">
          <cell r="B605">
            <v>0</v>
          </cell>
          <cell r="C605">
            <v>122</v>
          </cell>
          <cell r="D605" t="e">
            <v>#N/A</v>
          </cell>
          <cell r="F605" t="e">
            <v>#N/A</v>
          </cell>
          <cell r="G605" t="e">
            <v>#N/A</v>
          </cell>
          <cell r="H605">
            <v>0</v>
          </cell>
        </row>
        <row r="606">
          <cell r="B606">
            <v>0</v>
          </cell>
          <cell r="C606">
            <v>123</v>
          </cell>
          <cell r="D606" t="e">
            <v>#N/A</v>
          </cell>
          <cell r="F606" t="e">
            <v>#N/A</v>
          </cell>
          <cell r="G606" t="e">
            <v>#N/A</v>
          </cell>
          <cell r="H606">
            <v>0</v>
          </cell>
        </row>
        <row r="607">
          <cell r="B607">
            <v>0</v>
          </cell>
          <cell r="C607">
            <v>124</v>
          </cell>
          <cell r="D607" t="e">
            <v>#N/A</v>
          </cell>
          <cell r="F607" t="e">
            <v>#N/A</v>
          </cell>
          <cell r="G607" t="e">
            <v>#N/A</v>
          </cell>
          <cell r="H607">
            <v>0</v>
          </cell>
        </row>
        <row r="608">
          <cell r="B608">
            <v>0</v>
          </cell>
          <cell r="C608">
            <v>125</v>
          </cell>
          <cell r="D608" t="e">
            <v>#N/A</v>
          </cell>
          <cell r="F608" t="e">
            <v>#N/A</v>
          </cell>
          <cell r="G608" t="e">
            <v>#N/A</v>
          </cell>
          <cell r="H608">
            <v>0</v>
          </cell>
        </row>
        <row r="609">
          <cell r="B609">
            <v>0</v>
          </cell>
          <cell r="C609">
            <v>126</v>
          </cell>
          <cell r="D609" t="e">
            <v>#N/A</v>
          </cell>
          <cell r="F609" t="e">
            <v>#N/A</v>
          </cell>
          <cell r="G609" t="e">
            <v>#N/A</v>
          </cell>
          <cell r="H609">
            <v>0</v>
          </cell>
        </row>
        <row r="610">
          <cell r="B610">
            <v>0</v>
          </cell>
          <cell r="C610">
            <v>127</v>
          </cell>
          <cell r="D610" t="e">
            <v>#N/A</v>
          </cell>
          <cell r="F610" t="e">
            <v>#N/A</v>
          </cell>
          <cell r="G610" t="e">
            <v>#N/A</v>
          </cell>
          <cell r="H610">
            <v>0</v>
          </cell>
        </row>
        <row r="611">
          <cell r="B611">
            <v>0</v>
          </cell>
          <cell r="C611">
            <v>128</v>
          </cell>
          <cell r="D611" t="e">
            <v>#N/A</v>
          </cell>
          <cell r="F611" t="e">
            <v>#N/A</v>
          </cell>
          <cell r="G611" t="e">
            <v>#N/A</v>
          </cell>
          <cell r="H611">
            <v>0</v>
          </cell>
        </row>
        <row r="612">
          <cell r="B612">
            <v>0</v>
          </cell>
          <cell r="C612">
            <v>129</v>
          </cell>
          <cell r="D612" t="e">
            <v>#N/A</v>
          </cell>
          <cell r="F612" t="e">
            <v>#N/A</v>
          </cell>
          <cell r="G612" t="e">
            <v>#N/A</v>
          </cell>
          <cell r="H612">
            <v>0</v>
          </cell>
        </row>
        <row r="613">
          <cell r="B613">
            <v>0</v>
          </cell>
          <cell r="C613">
            <v>130</v>
          </cell>
          <cell r="D613" t="e">
            <v>#N/A</v>
          </cell>
          <cell r="F613" t="e">
            <v>#N/A</v>
          </cell>
          <cell r="G613" t="e">
            <v>#N/A</v>
          </cell>
          <cell r="H613">
            <v>0</v>
          </cell>
        </row>
        <row r="614">
          <cell r="B614">
            <v>0</v>
          </cell>
          <cell r="C614">
            <v>131</v>
          </cell>
          <cell r="D614" t="e">
            <v>#N/A</v>
          </cell>
          <cell r="F614" t="e">
            <v>#N/A</v>
          </cell>
          <cell r="G614" t="e">
            <v>#N/A</v>
          </cell>
          <cell r="H614">
            <v>0</v>
          </cell>
        </row>
        <row r="615">
          <cell r="B615">
            <v>0</v>
          </cell>
          <cell r="C615">
            <v>132</v>
          </cell>
          <cell r="D615" t="e">
            <v>#N/A</v>
          </cell>
          <cell r="F615" t="e">
            <v>#N/A</v>
          </cell>
          <cell r="G615" t="e">
            <v>#N/A</v>
          </cell>
          <cell r="H615">
            <v>0</v>
          </cell>
        </row>
        <row r="616">
          <cell r="B616">
            <v>0</v>
          </cell>
          <cell r="C616">
            <v>133</v>
          </cell>
          <cell r="D616" t="e">
            <v>#N/A</v>
          </cell>
          <cell r="F616" t="e">
            <v>#N/A</v>
          </cell>
          <cell r="G616" t="e">
            <v>#N/A</v>
          </cell>
          <cell r="H616">
            <v>0</v>
          </cell>
        </row>
        <row r="617">
          <cell r="B617">
            <v>0</v>
          </cell>
          <cell r="C617">
            <v>134</v>
          </cell>
          <cell r="D617" t="e">
            <v>#N/A</v>
          </cell>
          <cell r="F617" t="e">
            <v>#N/A</v>
          </cell>
          <cell r="G617" t="e">
            <v>#N/A</v>
          </cell>
          <cell r="H617">
            <v>0</v>
          </cell>
        </row>
        <row r="618">
          <cell r="B618">
            <v>0</v>
          </cell>
          <cell r="C618">
            <v>135</v>
          </cell>
          <cell r="D618" t="e">
            <v>#N/A</v>
          </cell>
          <cell r="F618" t="e">
            <v>#N/A</v>
          </cell>
          <cell r="G618" t="e">
            <v>#N/A</v>
          </cell>
          <cell r="H618">
            <v>0</v>
          </cell>
        </row>
        <row r="619">
          <cell r="B619">
            <v>0</v>
          </cell>
          <cell r="C619">
            <v>136</v>
          </cell>
          <cell r="D619" t="e">
            <v>#N/A</v>
          </cell>
          <cell r="F619" t="e">
            <v>#N/A</v>
          </cell>
          <cell r="G619" t="e">
            <v>#N/A</v>
          </cell>
          <cell r="H619">
            <v>0</v>
          </cell>
        </row>
        <row r="620">
          <cell r="B620">
            <v>0</v>
          </cell>
          <cell r="C620">
            <v>137</v>
          </cell>
          <cell r="D620" t="e">
            <v>#N/A</v>
          </cell>
          <cell r="F620" t="e">
            <v>#N/A</v>
          </cell>
          <cell r="G620" t="e">
            <v>#N/A</v>
          </cell>
          <cell r="H620">
            <v>0</v>
          </cell>
        </row>
        <row r="621">
          <cell r="B621">
            <v>0</v>
          </cell>
          <cell r="C621">
            <v>138</v>
          </cell>
          <cell r="D621" t="e">
            <v>#N/A</v>
          </cell>
          <cell r="F621" t="e">
            <v>#N/A</v>
          </cell>
          <cell r="G621" t="e">
            <v>#N/A</v>
          </cell>
          <cell r="H621">
            <v>0</v>
          </cell>
        </row>
        <row r="622">
          <cell r="B622">
            <v>0</v>
          </cell>
          <cell r="C622">
            <v>139</v>
          </cell>
          <cell r="D622" t="e">
            <v>#N/A</v>
          </cell>
          <cell r="F622" t="e">
            <v>#N/A</v>
          </cell>
          <cell r="G622" t="e">
            <v>#N/A</v>
          </cell>
          <cell r="H622">
            <v>0</v>
          </cell>
        </row>
        <row r="623">
          <cell r="B623">
            <v>0</v>
          </cell>
          <cell r="C623">
            <v>140</v>
          </cell>
          <cell r="D623" t="e">
            <v>#N/A</v>
          </cell>
          <cell r="F623" t="e">
            <v>#N/A</v>
          </cell>
          <cell r="G623" t="e">
            <v>#N/A</v>
          </cell>
          <cell r="H623">
            <v>0</v>
          </cell>
        </row>
        <row r="624">
          <cell r="B624">
            <v>0</v>
          </cell>
          <cell r="C624">
            <v>141</v>
          </cell>
          <cell r="D624" t="e">
            <v>#N/A</v>
          </cell>
          <cell r="F624" t="e">
            <v>#N/A</v>
          </cell>
          <cell r="G624" t="e">
            <v>#N/A</v>
          </cell>
          <cell r="H624">
            <v>0</v>
          </cell>
        </row>
        <row r="625">
          <cell r="B625">
            <v>0</v>
          </cell>
          <cell r="C625">
            <v>142</v>
          </cell>
          <cell r="D625" t="e">
            <v>#N/A</v>
          </cell>
          <cell r="F625" t="e">
            <v>#N/A</v>
          </cell>
          <cell r="G625" t="e">
            <v>#N/A</v>
          </cell>
          <cell r="H625">
            <v>0</v>
          </cell>
        </row>
        <row r="626">
          <cell r="B626">
            <v>0</v>
          </cell>
          <cell r="C626">
            <v>143</v>
          </cell>
          <cell r="D626" t="e">
            <v>#N/A</v>
          </cell>
          <cell r="F626" t="e">
            <v>#N/A</v>
          </cell>
          <cell r="G626" t="e">
            <v>#N/A</v>
          </cell>
          <cell r="H626">
            <v>0</v>
          </cell>
        </row>
        <row r="627">
          <cell r="B627">
            <v>0</v>
          </cell>
          <cell r="C627">
            <v>144</v>
          </cell>
          <cell r="D627" t="e">
            <v>#N/A</v>
          </cell>
          <cell r="F627" t="e">
            <v>#N/A</v>
          </cell>
          <cell r="G627" t="e">
            <v>#N/A</v>
          </cell>
          <cell r="H627">
            <v>0</v>
          </cell>
        </row>
        <row r="628">
          <cell r="B628">
            <v>0</v>
          </cell>
          <cell r="C628">
            <v>145</v>
          </cell>
          <cell r="D628" t="e">
            <v>#N/A</v>
          </cell>
          <cell r="F628" t="e">
            <v>#N/A</v>
          </cell>
          <cell r="G628" t="e">
            <v>#N/A</v>
          </cell>
          <cell r="H628">
            <v>0</v>
          </cell>
        </row>
        <row r="629">
          <cell r="B629">
            <v>0</v>
          </cell>
          <cell r="C629">
            <v>146</v>
          </cell>
          <cell r="D629" t="e">
            <v>#N/A</v>
          </cell>
          <cell r="F629" t="e">
            <v>#N/A</v>
          </cell>
          <cell r="G629" t="e">
            <v>#N/A</v>
          </cell>
          <cell r="H629">
            <v>0</v>
          </cell>
        </row>
        <row r="630">
          <cell r="B630">
            <v>0</v>
          </cell>
          <cell r="C630">
            <v>147</v>
          </cell>
          <cell r="D630" t="e">
            <v>#N/A</v>
          </cell>
          <cell r="F630" t="e">
            <v>#N/A</v>
          </cell>
          <cell r="G630" t="e">
            <v>#N/A</v>
          </cell>
          <cell r="H630">
            <v>0</v>
          </cell>
        </row>
        <row r="631">
          <cell r="B631">
            <v>0</v>
          </cell>
          <cell r="C631">
            <v>148</v>
          </cell>
          <cell r="D631" t="e">
            <v>#N/A</v>
          </cell>
          <cell r="F631" t="e">
            <v>#N/A</v>
          </cell>
          <cell r="G631" t="e">
            <v>#N/A</v>
          </cell>
          <cell r="H631">
            <v>0</v>
          </cell>
        </row>
        <row r="632">
          <cell r="B632">
            <v>0</v>
          </cell>
          <cell r="C632">
            <v>149</v>
          </cell>
          <cell r="D632" t="e">
            <v>#N/A</v>
          </cell>
          <cell r="F632" t="e">
            <v>#N/A</v>
          </cell>
          <cell r="G632" t="e">
            <v>#N/A</v>
          </cell>
          <cell r="H632">
            <v>0</v>
          </cell>
        </row>
        <row r="633">
          <cell r="B633">
            <v>0</v>
          </cell>
          <cell r="C633">
            <v>150</v>
          </cell>
          <cell r="D633" t="e">
            <v>#N/A</v>
          </cell>
          <cell r="F633" t="e">
            <v>#N/A</v>
          </cell>
          <cell r="G633" t="e">
            <v>#N/A</v>
          </cell>
          <cell r="H633">
            <v>0</v>
          </cell>
        </row>
        <row r="634">
          <cell r="B634">
            <v>0</v>
          </cell>
          <cell r="C634">
            <v>151</v>
          </cell>
          <cell r="D634" t="e">
            <v>#N/A</v>
          </cell>
          <cell r="F634" t="e">
            <v>#N/A</v>
          </cell>
          <cell r="G634" t="e">
            <v>#N/A</v>
          </cell>
          <cell r="H634">
            <v>0</v>
          </cell>
        </row>
        <row r="635">
          <cell r="B635">
            <v>0</v>
          </cell>
          <cell r="C635">
            <v>152</v>
          </cell>
          <cell r="D635" t="e">
            <v>#N/A</v>
          </cell>
          <cell r="F635" t="e">
            <v>#N/A</v>
          </cell>
          <cell r="G635" t="e">
            <v>#N/A</v>
          </cell>
          <cell r="H635">
            <v>0</v>
          </cell>
        </row>
        <row r="636">
          <cell r="B636">
            <v>0</v>
          </cell>
          <cell r="C636">
            <v>153</v>
          </cell>
          <cell r="D636" t="e">
            <v>#N/A</v>
          </cell>
          <cell r="F636" t="e">
            <v>#N/A</v>
          </cell>
          <cell r="G636" t="e">
            <v>#N/A</v>
          </cell>
          <cell r="H636">
            <v>0</v>
          </cell>
        </row>
        <row r="637">
          <cell r="B637">
            <v>0</v>
          </cell>
          <cell r="C637">
            <v>154</v>
          </cell>
          <cell r="D637" t="e">
            <v>#N/A</v>
          </cell>
          <cell r="F637" t="e">
            <v>#N/A</v>
          </cell>
          <cell r="G637" t="e">
            <v>#N/A</v>
          </cell>
          <cell r="H637">
            <v>0</v>
          </cell>
        </row>
        <row r="638">
          <cell r="B638">
            <v>0</v>
          </cell>
        </row>
        <row r="639">
          <cell r="B639">
            <v>0</v>
          </cell>
          <cell r="C639" t="str">
            <v>Jumlah Bulan ini</v>
          </cell>
          <cell r="H639">
            <v>5800000</v>
          </cell>
        </row>
        <row r="640">
          <cell r="B640">
            <v>0</v>
          </cell>
          <cell r="C640" t="str">
            <v>Jumlah s/d Bulan lalu</v>
          </cell>
          <cell r="H640">
            <v>0</v>
          </cell>
        </row>
        <row r="641">
          <cell r="B641">
            <v>0</v>
          </cell>
          <cell r="C641" t="str">
            <v>Jumlah s/d Bulan ini</v>
          </cell>
          <cell r="H641">
            <v>5800000</v>
          </cell>
        </row>
        <row r="642">
          <cell r="B642">
            <v>0</v>
          </cell>
        </row>
        <row r="643">
          <cell r="B643">
            <v>0</v>
          </cell>
          <cell r="G643" t="str">
            <v>Semarang,       Juni  2010</v>
          </cell>
        </row>
        <row r="644">
          <cell r="B644">
            <v>0</v>
          </cell>
          <cell r="C644" t="str">
            <v>Mengetahui,</v>
          </cell>
        </row>
        <row r="645">
          <cell r="B645">
            <v>0</v>
          </cell>
          <cell r="C645" t="str">
            <v>Pengguna Anggaran</v>
          </cell>
          <cell r="G645" t="str">
            <v>Bendahara Penerimaan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  <cell r="C649" t="str">
            <v>Ir. TEGUH DWI PARYONO, MT</v>
          </cell>
          <cell r="G649" t="str">
            <v>LILIK SUGIARTI OSKANDAR, SE, Akt</v>
          </cell>
        </row>
        <row r="650">
          <cell r="B650">
            <v>0</v>
          </cell>
          <cell r="C650" t="str">
            <v>NIP. 19621222 199003 1 005</v>
          </cell>
          <cell r="G650" t="str">
            <v>NIP. 19841021 201001 2 025</v>
          </cell>
        </row>
        <row r="651">
          <cell r="B651">
            <v>0</v>
          </cell>
        </row>
        <row r="652">
          <cell r="B652">
            <v>0</v>
          </cell>
          <cell r="C652" t="str">
            <v>PROVINSI JAWA TENGAH</v>
          </cell>
        </row>
        <row r="653">
          <cell r="B653">
            <v>0</v>
          </cell>
          <cell r="C653" t="str">
            <v>BUKU PEMBANTU PER RINCIAN OBYEK PENERIMAAN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  <cell r="C656" t="str">
            <v>SKPD</v>
          </cell>
          <cell r="E656" t="str">
            <v>:</v>
          </cell>
          <cell r="F656" t="str">
            <v>DINAS PERTAMBANGAN DAN ENERGI PROVINSI JAWA TENGAH</v>
          </cell>
        </row>
        <row r="657">
          <cell r="B657">
            <v>0</v>
          </cell>
          <cell r="C657" t="str">
            <v>Kode Rekening</v>
          </cell>
          <cell r="E657" t="str">
            <v>:</v>
          </cell>
          <cell r="F657" t="str">
            <v>3.05.3.05.01.00.00.4.1.2.02.03.01</v>
          </cell>
        </row>
        <row r="658">
          <cell r="B658">
            <v>0</v>
          </cell>
          <cell r="C658" t="str">
            <v>Nama Rekening</v>
          </cell>
          <cell r="E658" t="str">
            <v>:</v>
          </cell>
          <cell r="F658" t="str">
            <v>Retribusi Sewa Ruangan Koperasi</v>
          </cell>
        </row>
        <row r="659">
          <cell r="B659">
            <v>0</v>
          </cell>
          <cell r="C659" t="str">
            <v>Jumlah Anggaran</v>
          </cell>
          <cell r="E659" t="str">
            <v>:</v>
          </cell>
          <cell r="F659">
            <v>0</v>
          </cell>
        </row>
        <row r="660">
          <cell r="B660">
            <v>0</v>
          </cell>
          <cell r="C660" t="str">
            <v>Tahun Anggaran</v>
          </cell>
          <cell r="E660" t="str">
            <v>:</v>
          </cell>
          <cell r="F660">
            <v>2019</v>
          </cell>
        </row>
        <row r="661">
          <cell r="B661">
            <v>0</v>
          </cell>
        </row>
        <row r="662">
          <cell r="B662">
            <v>0</v>
          </cell>
          <cell r="C662" t="str">
            <v>Nomor</v>
          </cell>
          <cell r="D662" t="str">
            <v>Nomor BKU</v>
          </cell>
          <cell r="F662" t="str">
            <v>Tanggal Setor</v>
          </cell>
          <cell r="G662" t="str">
            <v>Nomor STS &amp; Bukti Penerimaan</v>
          </cell>
          <cell r="H662" t="str">
            <v>Jumlah</v>
          </cell>
        </row>
        <row r="663">
          <cell r="B663">
            <v>0</v>
          </cell>
          <cell r="C663" t="str">
            <v>Urut</v>
          </cell>
          <cell r="D663" t="str">
            <v>Penerimaan</v>
          </cell>
          <cell r="G663" t="str">
            <v>Lainnya</v>
          </cell>
          <cell r="H663" t="str">
            <v>(Rp.)</v>
          </cell>
        </row>
        <row r="664">
          <cell r="B664">
            <v>0</v>
          </cell>
          <cell r="C664">
            <v>1</v>
          </cell>
          <cell r="D664">
            <v>2</v>
          </cell>
          <cell r="F664">
            <v>3</v>
          </cell>
          <cell r="G664">
            <v>4</v>
          </cell>
          <cell r="H664">
            <v>5</v>
          </cell>
        </row>
        <row r="665">
          <cell r="B665">
            <v>0</v>
          </cell>
        </row>
        <row r="666">
          <cell r="B666">
            <v>83</v>
          </cell>
          <cell r="C666">
            <v>1</v>
          </cell>
          <cell r="D666">
            <v>471</v>
          </cell>
          <cell r="F666">
            <v>44011</v>
          </cell>
          <cell r="G666" t="str">
            <v>3330501000004002</v>
          </cell>
          <cell r="H666">
            <v>630000</v>
          </cell>
        </row>
        <row r="667">
          <cell r="B667">
            <v>0</v>
          </cell>
          <cell r="C667">
            <v>2</v>
          </cell>
          <cell r="D667" t="e">
            <v>#N/A</v>
          </cell>
          <cell r="F667" t="e">
            <v>#N/A</v>
          </cell>
          <cell r="G667" t="e">
            <v>#N/A</v>
          </cell>
          <cell r="H667">
            <v>0</v>
          </cell>
        </row>
        <row r="668">
          <cell r="B668">
            <v>0</v>
          </cell>
          <cell r="C668">
            <v>3</v>
          </cell>
          <cell r="D668" t="e">
            <v>#N/A</v>
          </cell>
          <cell r="F668" t="e">
            <v>#N/A</v>
          </cell>
          <cell r="G668" t="e">
            <v>#N/A</v>
          </cell>
          <cell r="H668">
            <v>0</v>
          </cell>
        </row>
        <row r="669">
          <cell r="B669">
            <v>0</v>
          </cell>
          <cell r="C669">
            <v>4</v>
          </cell>
          <cell r="D669" t="e">
            <v>#N/A</v>
          </cell>
          <cell r="F669" t="e">
            <v>#N/A</v>
          </cell>
          <cell r="G669" t="e">
            <v>#N/A</v>
          </cell>
          <cell r="H669">
            <v>0</v>
          </cell>
        </row>
        <row r="670">
          <cell r="B670">
            <v>0</v>
          </cell>
          <cell r="C670">
            <v>5</v>
          </cell>
          <cell r="D670" t="e">
            <v>#N/A</v>
          </cell>
          <cell r="F670" t="e">
            <v>#N/A</v>
          </cell>
          <cell r="G670" t="e">
            <v>#N/A</v>
          </cell>
          <cell r="H670">
            <v>0</v>
          </cell>
        </row>
        <row r="671">
          <cell r="B671">
            <v>0</v>
          </cell>
          <cell r="C671">
            <v>6</v>
          </cell>
          <cell r="D671" t="e">
            <v>#N/A</v>
          </cell>
          <cell r="F671" t="e">
            <v>#N/A</v>
          </cell>
          <cell r="G671" t="e">
            <v>#N/A</v>
          </cell>
          <cell r="H671">
            <v>0</v>
          </cell>
        </row>
        <row r="672">
          <cell r="B672">
            <v>0</v>
          </cell>
          <cell r="C672">
            <v>7</v>
          </cell>
          <cell r="D672" t="e">
            <v>#N/A</v>
          </cell>
          <cell r="F672" t="e">
            <v>#N/A</v>
          </cell>
          <cell r="G672" t="e">
            <v>#N/A</v>
          </cell>
          <cell r="H672">
            <v>0</v>
          </cell>
        </row>
        <row r="673">
          <cell r="B673">
            <v>0</v>
          </cell>
          <cell r="C673">
            <v>8</v>
          </cell>
          <cell r="D673" t="e">
            <v>#N/A</v>
          </cell>
          <cell r="F673" t="e">
            <v>#N/A</v>
          </cell>
          <cell r="G673" t="e">
            <v>#N/A</v>
          </cell>
          <cell r="H673">
            <v>0</v>
          </cell>
        </row>
        <row r="674">
          <cell r="B674">
            <v>0</v>
          </cell>
          <cell r="C674">
            <v>9</v>
          </cell>
          <cell r="D674" t="e">
            <v>#N/A</v>
          </cell>
          <cell r="F674" t="e">
            <v>#N/A</v>
          </cell>
          <cell r="G674" t="e">
            <v>#N/A</v>
          </cell>
          <cell r="H674">
            <v>0</v>
          </cell>
        </row>
        <row r="675">
          <cell r="B675">
            <v>0</v>
          </cell>
          <cell r="C675">
            <v>10</v>
          </cell>
          <cell r="D675" t="e">
            <v>#N/A</v>
          </cell>
          <cell r="F675" t="e">
            <v>#N/A</v>
          </cell>
          <cell r="G675" t="e">
            <v>#N/A</v>
          </cell>
          <cell r="H675">
            <v>0</v>
          </cell>
        </row>
        <row r="676">
          <cell r="B676">
            <v>0</v>
          </cell>
          <cell r="C676">
            <v>11</v>
          </cell>
          <cell r="D676" t="e">
            <v>#N/A</v>
          </cell>
          <cell r="F676" t="e">
            <v>#N/A</v>
          </cell>
          <cell r="G676" t="e">
            <v>#N/A</v>
          </cell>
          <cell r="H676">
            <v>0</v>
          </cell>
        </row>
        <row r="677">
          <cell r="B677">
            <v>0</v>
          </cell>
          <cell r="C677">
            <v>12</v>
          </cell>
          <cell r="D677" t="e">
            <v>#N/A</v>
          </cell>
          <cell r="F677" t="e">
            <v>#N/A</v>
          </cell>
          <cell r="G677" t="e">
            <v>#N/A</v>
          </cell>
          <cell r="H677">
            <v>0</v>
          </cell>
        </row>
        <row r="678">
          <cell r="B678">
            <v>0</v>
          </cell>
          <cell r="C678">
            <v>13</v>
          </cell>
          <cell r="D678" t="e">
            <v>#N/A</v>
          </cell>
          <cell r="F678" t="e">
            <v>#N/A</v>
          </cell>
          <cell r="G678" t="e">
            <v>#N/A</v>
          </cell>
          <cell r="H678">
            <v>0</v>
          </cell>
        </row>
        <row r="679">
          <cell r="B679">
            <v>0</v>
          </cell>
          <cell r="C679">
            <v>14</v>
          </cell>
          <cell r="D679" t="e">
            <v>#N/A</v>
          </cell>
          <cell r="F679" t="e">
            <v>#N/A</v>
          </cell>
          <cell r="G679" t="e">
            <v>#N/A</v>
          </cell>
          <cell r="H679">
            <v>0</v>
          </cell>
        </row>
        <row r="680">
          <cell r="B680">
            <v>0</v>
          </cell>
          <cell r="C680">
            <v>15</v>
          </cell>
          <cell r="D680" t="e">
            <v>#N/A</v>
          </cell>
          <cell r="F680" t="e">
            <v>#N/A</v>
          </cell>
          <cell r="G680" t="e">
            <v>#N/A</v>
          </cell>
          <cell r="H680">
            <v>0</v>
          </cell>
        </row>
        <row r="681">
          <cell r="B681">
            <v>0</v>
          </cell>
          <cell r="C681">
            <v>16</v>
          </cell>
          <cell r="D681" t="e">
            <v>#N/A</v>
          </cell>
          <cell r="F681" t="e">
            <v>#N/A</v>
          </cell>
          <cell r="G681" t="e">
            <v>#N/A</v>
          </cell>
          <cell r="H681">
            <v>0</v>
          </cell>
        </row>
        <row r="682">
          <cell r="B682">
            <v>0</v>
          </cell>
          <cell r="C682">
            <v>17</v>
          </cell>
          <cell r="D682" t="e">
            <v>#N/A</v>
          </cell>
          <cell r="F682" t="e">
            <v>#N/A</v>
          </cell>
          <cell r="G682" t="e">
            <v>#N/A</v>
          </cell>
          <cell r="H682">
            <v>0</v>
          </cell>
        </row>
        <row r="683">
          <cell r="B683">
            <v>0</v>
          </cell>
          <cell r="C683">
            <v>18</v>
          </cell>
          <cell r="D683" t="e">
            <v>#N/A</v>
          </cell>
          <cell r="F683" t="e">
            <v>#N/A</v>
          </cell>
          <cell r="G683" t="e">
            <v>#N/A</v>
          </cell>
          <cell r="H683">
            <v>0</v>
          </cell>
        </row>
        <row r="684">
          <cell r="B684">
            <v>0</v>
          </cell>
          <cell r="C684">
            <v>19</v>
          </cell>
          <cell r="D684" t="e">
            <v>#N/A</v>
          </cell>
          <cell r="F684" t="e">
            <v>#N/A</v>
          </cell>
          <cell r="G684" t="e">
            <v>#N/A</v>
          </cell>
          <cell r="H684">
            <v>0</v>
          </cell>
        </row>
        <row r="685">
          <cell r="B685">
            <v>0</v>
          </cell>
          <cell r="C685">
            <v>20</v>
          </cell>
          <cell r="D685" t="e">
            <v>#N/A</v>
          </cell>
          <cell r="F685" t="e">
            <v>#N/A</v>
          </cell>
          <cell r="G685" t="e">
            <v>#N/A</v>
          </cell>
          <cell r="H685">
            <v>0</v>
          </cell>
        </row>
        <row r="686">
          <cell r="B686">
            <v>0</v>
          </cell>
          <cell r="C686">
            <v>21</v>
          </cell>
          <cell r="D686" t="e">
            <v>#N/A</v>
          </cell>
          <cell r="F686" t="e">
            <v>#N/A</v>
          </cell>
          <cell r="G686" t="e">
            <v>#N/A</v>
          </cell>
          <cell r="H686">
            <v>0</v>
          </cell>
        </row>
        <row r="687">
          <cell r="B687">
            <v>0</v>
          </cell>
          <cell r="C687">
            <v>22</v>
          </cell>
          <cell r="D687" t="e">
            <v>#N/A</v>
          </cell>
          <cell r="F687" t="e">
            <v>#N/A</v>
          </cell>
          <cell r="G687" t="e">
            <v>#N/A</v>
          </cell>
          <cell r="H687">
            <v>0</v>
          </cell>
        </row>
        <row r="688">
          <cell r="B688">
            <v>0</v>
          </cell>
          <cell r="C688">
            <v>23</v>
          </cell>
          <cell r="D688" t="e">
            <v>#N/A</v>
          </cell>
          <cell r="F688" t="e">
            <v>#N/A</v>
          </cell>
          <cell r="G688" t="e">
            <v>#N/A</v>
          </cell>
          <cell r="H688">
            <v>0</v>
          </cell>
        </row>
        <row r="689">
          <cell r="B689">
            <v>0</v>
          </cell>
          <cell r="C689">
            <v>24</v>
          </cell>
          <cell r="D689" t="e">
            <v>#N/A</v>
          </cell>
          <cell r="F689" t="e">
            <v>#N/A</v>
          </cell>
          <cell r="G689" t="e">
            <v>#N/A</v>
          </cell>
          <cell r="H689">
            <v>0</v>
          </cell>
        </row>
        <row r="690">
          <cell r="B690">
            <v>0</v>
          </cell>
          <cell r="C690">
            <v>25</v>
          </cell>
          <cell r="D690" t="e">
            <v>#N/A</v>
          </cell>
          <cell r="F690" t="e">
            <v>#N/A</v>
          </cell>
          <cell r="G690" t="e">
            <v>#N/A</v>
          </cell>
          <cell r="H690">
            <v>0</v>
          </cell>
        </row>
        <row r="691">
          <cell r="B691">
            <v>0</v>
          </cell>
          <cell r="C691">
            <v>26</v>
          </cell>
          <cell r="D691" t="e">
            <v>#N/A</v>
          </cell>
          <cell r="F691" t="e">
            <v>#N/A</v>
          </cell>
          <cell r="G691" t="e">
            <v>#N/A</v>
          </cell>
          <cell r="H691">
            <v>0</v>
          </cell>
        </row>
        <row r="692">
          <cell r="B692">
            <v>0</v>
          </cell>
          <cell r="C692">
            <v>27</v>
          </cell>
          <cell r="D692" t="e">
            <v>#N/A</v>
          </cell>
          <cell r="F692" t="e">
            <v>#N/A</v>
          </cell>
          <cell r="G692" t="e">
            <v>#N/A</v>
          </cell>
          <cell r="H692">
            <v>0</v>
          </cell>
        </row>
        <row r="693">
          <cell r="B693">
            <v>0</v>
          </cell>
          <cell r="C693">
            <v>28</v>
          </cell>
          <cell r="D693" t="e">
            <v>#N/A</v>
          </cell>
          <cell r="F693" t="e">
            <v>#N/A</v>
          </cell>
          <cell r="G693" t="e">
            <v>#N/A</v>
          </cell>
          <cell r="H693">
            <v>0</v>
          </cell>
        </row>
        <row r="694">
          <cell r="B694">
            <v>0</v>
          </cell>
          <cell r="C694">
            <v>29</v>
          </cell>
          <cell r="D694" t="e">
            <v>#N/A</v>
          </cell>
          <cell r="F694" t="e">
            <v>#N/A</v>
          </cell>
          <cell r="G694" t="e">
            <v>#N/A</v>
          </cell>
          <cell r="H694">
            <v>0</v>
          </cell>
        </row>
        <row r="695">
          <cell r="B695">
            <v>0</v>
          </cell>
          <cell r="C695">
            <v>30</v>
          </cell>
          <cell r="D695" t="e">
            <v>#N/A</v>
          </cell>
          <cell r="F695" t="e">
            <v>#N/A</v>
          </cell>
          <cell r="G695" t="e">
            <v>#N/A</v>
          </cell>
          <cell r="H695">
            <v>0</v>
          </cell>
        </row>
        <row r="696">
          <cell r="B696">
            <v>0</v>
          </cell>
          <cell r="C696">
            <v>31</v>
          </cell>
          <cell r="D696" t="e">
            <v>#N/A</v>
          </cell>
          <cell r="F696" t="e">
            <v>#N/A</v>
          </cell>
          <cell r="G696" t="e">
            <v>#N/A</v>
          </cell>
          <cell r="H696">
            <v>0</v>
          </cell>
        </row>
        <row r="697">
          <cell r="B697">
            <v>0</v>
          </cell>
          <cell r="C697">
            <v>32</v>
          </cell>
          <cell r="D697" t="e">
            <v>#N/A</v>
          </cell>
          <cell r="F697" t="e">
            <v>#N/A</v>
          </cell>
          <cell r="G697" t="e">
            <v>#N/A</v>
          </cell>
          <cell r="H697">
            <v>0</v>
          </cell>
        </row>
        <row r="698">
          <cell r="B698">
            <v>0</v>
          </cell>
          <cell r="C698">
            <v>33</v>
          </cell>
          <cell r="D698" t="e">
            <v>#N/A</v>
          </cell>
          <cell r="F698" t="e">
            <v>#N/A</v>
          </cell>
          <cell r="G698" t="e">
            <v>#N/A</v>
          </cell>
          <cell r="H698">
            <v>0</v>
          </cell>
        </row>
        <row r="699">
          <cell r="B699">
            <v>0</v>
          </cell>
          <cell r="C699">
            <v>34</v>
          </cell>
          <cell r="D699" t="e">
            <v>#N/A</v>
          </cell>
          <cell r="F699" t="e">
            <v>#N/A</v>
          </cell>
          <cell r="G699" t="e">
            <v>#N/A</v>
          </cell>
          <cell r="H699">
            <v>0</v>
          </cell>
        </row>
        <row r="700">
          <cell r="B700">
            <v>0</v>
          </cell>
          <cell r="C700">
            <v>35</v>
          </cell>
          <cell r="D700" t="e">
            <v>#N/A</v>
          </cell>
          <cell r="F700" t="e">
            <v>#N/A</v>
          </cell>
          <cell r="G700" t="e">
            <v>#N/A</v>
          </cell>
          <cell r="H700">
            <v>0</v>
          </cell>
        </row>
        <row r="701">
          <cell r="B701">
            <v>0</v>
          </cell>
          <cell r="C701">
            <v>36</v>
          </cell>
          <cell r="D701" t="e">
            <v>#N/A</v>
          </cell>
          <cell r="F701" t="e">
            <v>#N/A</v>
          </cell>
          <cell r="G701" t="e">
            <v>#N/A</v>
          </cell>
          <cell r="H701">
            <v>0</v>
          </cell>
        </row>
        <row r="702">
          <cell r="B702">
            <v>0</v>
          </cell>
          <cell r="C702">
            <v>37</v>
          </cell>
          <cell r="D702" t="e">
            <v>#N/A</v>
          </cell>
          <cell r="F702" t="e">
            <v>#N/A</v>
          </cell>
          <cell r="G702" t="e">
            <v>#N/A</v>
          </cell>
          <cell r="H702">
            <v>0</v>
          </cell>
        </row>
        <row r="703">
          <cell r="B703">
            <v>0</v>
          </cell>
        </row>
        <row r="704">
          <cell r="B704">
            <v>0</v>
          </cell>
          <cell r="C704" t="str">
            <v>Jumlah Bulan ini</v>
          </cell>
          <cell r="H704">
            <v>630000</v>
          </cell>
        </row>
        <row r="705">
          <cell r="B705">
            <v>0</v>
          </cell>
          <cell r="C705" t="str">
            <v>Jumlah s/d Bulan lalu</v>
          </cell>
          <cell r="H705">
            <v>0</v>
          </cell>
        </row>
        <row r="706">
          <cell r="B706">
            <v>0</v>
          </cell>
          <cell r="C706" t="str">
            <v>Jumlah s/d Bulan ini</v>
          </cell>
          <cell r="H706">
            <v>630000</v>
          </cell>
        </row>
        <row r="707">
          <cell r="B707">
            <v>0</v>
          </cell>
        </row>
        <row r="708">
          <cell r="B708">
            <v>0</v>
          </cell>
          <cell r="G708" t="str">
            <v>Semarang,       Juni  2010</v>
          </cell>
        </row>
        <row r="709">
          <cell r="B709">
            <v>0</v>
          </cell>
          <cell r="C709" t="str">
            <v>Mengetahui,</v>
          </cell>
        </row>
        <row r="710">
          <cell r="B710">
            <v>0</v>
          </cell>
          <cell r="C710" t="str">
            <v>Pengguna Anggaran</v>
          </cell>
          <cell r="G710" t="str">
            <v>Bendahara Penerimaan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  <cell r="C714" t="str">
            <v>Ir. TEGUH DWI PARYONO, MT</v>
          </cell>
          <cell r="G714" t="str">
            <v>LILIK SUGIARTI OSKANDAR, SE, Akt</v>
          </cell>
        </row>
        <row r="715">
          <cell r="B715">
            <v>0</v>
          </cell>
          <cell r="C715" t="str">
            <v>NIP. 19621222 199003 1 005</v>
          </cell>
          <cell r="G715" t="str">
            <v>NIP. 19841021 201001 2 025</v>
          </cell>
        </row>
        <row r="716">
          <cell r="B716">
            <v>0</v>
          </cell>
        </row>
        <row r="717">
          <cell r="B717">
            <v>0</v>
          </cell>
          <cell r="H717" t="str">
            <v>FORMAT BEND : 2</v>
          </cell>
        </row>
        <row r="718">
          <cell r="B718">
            <v>0</v>
          </cell>
          <cell r="C718" t="str">
            <v>PROVINSI JAWA TENGAH</v>
          </cell>
        </row>
        <row r="719">
          <cell r="B719">
            <v>0</v>
          </cell>
          <cell r="C719" t="str">
            <v>BUKU PEMBANTU PER RINCIAN OBYEK PENERIMAAN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  <cell r="C722" t="str">
            <v>SKPD</v>
          </cell>
          <cell r="E722" t="str">
            <v>:</v>
          </cell>
          <cell r="F722" t="str">
            <v>DINAS PERTAMBANGAN DAN ENERGI PROVINSI JAWA TENGAH</v>
          </cell>
        </row>
        <row r="723">
          <cell r="B723">
            <v>0</v>
          </cell>
          <cell r="C723" t="str">
            <v>Kode Rekening</v>
          </cell>
          <cell r="E723" t="str">
            <v>:</v>
          </cell>
          <cell r="F723" t="str">
            <v>2.03.01.00.00.4.1.2.03.05</v>
          </cell>
        </row>
        <row r="724">
          <cell r="B724">
            <v>0</v>
          </cell>
          <cell r="C724" t="str">
            <v>Nama Rekening</v>
          </cell>
          <cell r="E724" t="str">
            <v>:</v>
          </cell>
          <cell r="F724" t="str">
            <v>Retribusi Ijin Pengambilan &amp; Pemanfaatan ABT</v>
          </cell>
        </row>
        <row r="725">
          <cell r="B725">
            <v>0</v>
          </cell>
          <cell r="C725" t="str">
            <v>Jumlah Anggaran</v>
          </cell>
          <cell r="E725" t="str">
            <v>:</v>
          </cell>
          <cell r="F725" t="str">
            <v>Rp. 675.000.000,-</v>
          </cell>
        </row>
        <row r="726">
          <cell r="B726">
            <v>0</v>
          </cell>
          <cell r="C726" t="str">
            <v>Tahun Anggaran</v>
          </cell>
          <cell r="E726" t="str">
            <v>:</v>
          </cell>
          <cell r="F726">
            <v>2010</v>
          </cell>
        </row>
        <row r="727">
          <cell r="B727">
            <v>0</v>
          </cell>
        </row>
        <row r="728">
          <cell r="B728">
            <v>0</v>
          </cell>
          <cell r="C728" t="str">
            <v>Nomor</v>
          </cell>
          <cell r="D728" t="str">
            <v>Nomor BKU</v>
          </cell>
          <cell r="F728" t="str">
            <v>Tanggal Setor</v>
          </cell>
          <cell r="G728" t="str">
            <v>Nomor STS &amp; Bukti Penerimaan</v>
          </cell>
          <cell r="H728" t="str">
            <v>Jumlah</v>
          </cell>
        </row>
        <row r="729">
          <cell r="B729">
            <v>0</v>
          </cell>
          <cell r="C729" t="str">
            <v>Urut</v>
          </cell>
          <cell r="D729" t="str">
            <v>Penerimaan</v>
          </cell>
          <cell r="G729" t="str">
            <v>Lainnya</v>
          </cell>
          <cell r="H729" t="str">
            <v>(Rp.)</v>
          </cell>
        </row>
        <row r="730">
          <cell r="B730">
            <v>0</v>
          </cell>
          <cell r="C730">
            <v>1</v>
          </cell>
          <cell r="D730">
            <v>2</v>
          </cell>
          <cell r="F730">
            <v>3</v>
          </cell>
          <cell r="G730">
            <v>4</v>
          </cell>
          <cell r="H730">
            <v>5</v>
          </cell>
        </row>
        <row r="731">
          <cell r="B731">
            <v>0</v>
          </cell>
        </row>
        <row r="732">
          <cell r="B732">
            <v>0</v>
          </cell>
          <cell r="C732">
            <v>1</v>
          </cell>
          <cell r="D732" t="e">
            <v>#N/A</v>
          </cell>
          <cell r="F732" t="e">
            <v>#N/A</v>
          </cell>
          <cell r="G732" t="e">
            <v>#N/A</v>
          </cell>
          <cell r="H732">
            <v>0</v>
          </cell>
        </row>
        <row r="733">
          <cell r="B733">
            <v>0</v>
          </cell>
          <cell r="C733">
            <v>2</v>
          </cell>
          <cell r="D733" t="e">
            <v>#N/A</v>
          </cell>
          <cell r="F733" t="e">
            <v>#N/A</v>
          </cell>
          <cell r="G733" t="e">
            <v>#N/A</v>
          </cell>
          <cell r="H733">
            <v>0</v>
          </cell>
        </row>
        <row r="734">
          <cell r="B734">
            <v>0</v>
          </cell>
          <cell r="C734">
            <v>3</v>
          </cell>
          <cell r="D734" t="e">
            <v>#N/A</v>
          </cell>
          <cell r="F734" t="e">
            <v>#N/A</v>
          </cell>
          <cell r="G734" t="e">
            <v>#N/A</v>
          </cell>
          <cell r="H734">
            <v>0</v>
          </cell>
        </row>
        <row r="735">
          <cell r="B735">
            <v>0</v>
          </cell>
          <cell r="C735">
            <v>4</v>
          </cell>
          <cell r="D735" t="e">
            <v>#N/A</v>
          </cell>
          <cell r="F735" t="e">
            <v>#N/A</v>
          </cell>
          <cell r="G735" t="e">
            <v>#N/A</v>
          </cell>
          <cell r="H735">
            <v>0</v>
          </cell>
        </row>
        <row r="736">
          <cell r="B736">
            <v>0</v>
          </cell>
          <cell r="C736">
            <v>5</v>
          </cell>
          <cell r="D736" t="e">
            <v>#N/A</v>
          </cell>
          <cell r="F736" t="e">
            <v>#N/A</v>
          </cell>
          <cell r="G736" t="e">
            <v>#N/A</v>
          </cell>
          <cell r="H736">
            <v>0</v>
          </cell>
        </row>
        <row r="737">
          <cell r="B737">
            <v>0</v>
          </cell>
          <cell r="C737">
            <v>6</v>
          </cell>
          <cell r="D737" t="e">
            <v>#N/A</v>
          </cell>
          <cell r="F737" t="e">
            <v>#N/A</v>
          </cell>
          <cell r="G737" t="e">
            <v>#N/A</v>
          </cell>
          <cell r="H737">
            <v>0</v>
          </cell>
        </row>
        <row r="738">
          <cell r="B738">
            <v>0</v>
          </cell>
          <cell r="C738">
            <v>7</v>
          </cell>
          <cell r="D738" t="e">
            <v>#N/A</v>
          </cell>
          <cell r="F738" t="e">
            <v>#N/A</v>
          </cell>
          <cell r="G738" t="e">
            <v>#N/A</v>
          </cell>
          <cell r="H738">
            <v>0</v>
          </cell>
        </row>
        <row r="739">
          <cell r="B739">
            <v>0</v>
          </cell>
          <cell r="C739">
            <v>8</v>
          </cell>
          <cell r="D739" t="e">
            <v>#N/A</v>
          </cell>
          <cell r="F739" t="e">
            <v>#N/A</v>
          </cell>
          <cell r="G739" t="e">
            <v>#N/A</v>
          </cell>
          <cell r="H739">
            <v>0</v>
          </cell>
        </row>
        <row r="740">
          <cell r="B740">
            <v>0</v>
          </cell>
          <cell r="C740">
            <v>9</v>
          </cell>
          <cell r="D740" t="e">
            <v>#N/A</v>
          </cell>
          <cell r="F740" t="e">
            <v>#N/A</v>
          </cell>
          <cell r="G740" t="e">
            <v>#N/A</v>
          </cell>
          <cell r="H740">
            <v>0</v>
          </cell>
        </row>
        <row r="741">
          <cell r="B741">
            <v>0</v>
          </cell>
          <cell r="C741">
            <v>10</v>
          </cell>
          <cell r="D741" t="e">
            <v>#N/A</v>
          </cell>
          <cell r="F741" t="e">
            <v>#N/A</v>
          </cell>
          <cell r="G741" t="e">
            <v>#N/A</v>
          </cell>
          <cell r="H741">
            <v>0</v>
          </cell>
        </row>
        <row r="742">
          <cell r="B742">
            <v>0</v>
          </cell>
          <cell r="C742">
            <v>11</v>
          </cell>
          <cell r="D742" t="e">
            <v>#N/A</v>
          </cell>
          <cell r="F742" t="e">
            <v>#N/A</v>
          </cell>
          <cell r="G742" t="e">
            <v>#N/A</v>
          </cell>
          <cell r="H742">
            <v>0</v>
          </cell>
        </row>
        <row r="743">
          <cell r="B743">
            <v>0</v>
          </cell>
          <cell r="C743">
            <v>12</v>
          </cell>
          <cell r="D743" t="e">
            <v>#N/A</v>
          </cell>
          <cell r="F743" t="e">
            <v>#N/A</v>
          </cell>
          <cell r="G743" t="e">
            <v>#N/A</v>
          </cell>
          <cell r="H743">
            <v>0</v>
          </cell>
        </row>
        <row r="744">
          <cell r="B744">
            <v>0</v>
          </cell>
          <cell r="C744">
            <v>13</v>
          </cell>
          <cell r="D744" t="e">
            <v>#N/A</v>
          </cell>
          <cell r="F744" t="e">
            <v>#N/A</v>
          </cell>
          <cell r="G744" t="e">
            <v>#N/A</v>
          </cell>
          <cell r="H744">
            <v>0</v>
          </cell>
        </row>
        <row r="745">
          <cell r="B745">
            <v>0</v>
          </cell>
          <cell r="C745">
            <v>14</v>
          </cell>
          <cell r="D745" t="e">
            <v>#N/A</v>
          </cell>
          <cell r="F745" t="e">
            <v>#N/A</v>
          </cell>
          <cell r="G745" t="e">
            <v>#N/A</v>
          </cell>
          <cell r="H745">
            <v>0</v>
          </cell>
        </row>
        <row r="746">
          <cell r="B746">
            <v>0</v>
          </cell>
          <cell r="C746">
            <v>15</v>
          </cell>
          <cell r="D746" t="e">
            <v>#N/A</v>
          </cell>
          <cell r="F746" t="e">
            <v>#N/A</v>
          </cell>
          <cell r="G746" t="e">
            <v>#N/A</v>
          </cell>
          <cell r="H746">
            <v>0</v>
          </cell>
        </row>
        <row r="747">
          <cell r="B747">
            <v>0</v>
          </cell>
          <cell r="C747">
            <v>16</v>
          </cell>
          <cell r="D747" t="e">
            <v>#N/A</v>
          </cell>
          <cell r="F747" t="e">
            <v>#N/A</v>
          </cell>
          <cell r="G747" t="e">
            <v>#N/A</v>
          </cell>
          <cell r="H747">
            <v>0</v>
          </cell>
        </row>
        <row r="748">
          <cell r="B748">
            <v>0</v>
          </cell>
          <cell r="C748">
            <v>17</v>
          </cell>
          <cell r="D748" t="e">
            <v>#N/A</v>
          </cell>
          <cell r="F748" t="e">
            <v>#N/A</v>
          </cell>
          <cell r="G748" t="e">
            <v>#N/A</v>
          </cell>
          <cell r="H748">
            <v>0</v>
          </cell>
        </row>
        <row r="749">
          <cell r="B749">
            <v>0</v>
          </cell>
          <cell r="C749">
            <v>18</v>
          </cell>
          <cell r="D749" t="e">
            <v>#N/A</v>
          </cell>
          <cell r="F749" t="e">
            <v>#N/A</v>
          </cell>
          <cell r="G749" t="e">
            <v>#N/A</v>
          </cell>
          <cell r="H749">
            <v>0</v>
          </cell>
        </row>
        <row r="750">
          <cell r="B750">
            <v>0</v>
          </cell>
          <cell r="C750">
            <v>19</v>
          </cell>
          <cell r="D750" t="e">
            <v>#N/A</v>
          </cell>
          <cell r="F750" t="e">
            <v>#N/A</v>
          </cell>
          <cell r="G750" t="e">
            <v>#N/A</v>
          </cell>
          <cell r="H750">
            <v>0</v>
          </cell>
        </row>
        <row r="751">
          <cell r="B751">
            <v>0</v>
          </cell>
          <cell r="C751">
            <v>20</v>
          </cell>
          <cell r="D751" t="e">
            <v>#N/A</v>
          </cell>
          <cell r="F751" t="e">
            <v>#N/A</v>
          </cell>
          <cell r="G751" t="e">
            <v>#N/A</v>
          </cell>
          <cell r="H751">
            <v>0</v>
          </cell>
        </row>
        <row r="752">
          <cell r="B752">
            <v>0</v>
          </cell>
          <cell r="C752">
            <v>21</v>
          </cell>
          <cell r="D752" t="e">
            <v>#N/A</v>
          </cell>
          <cell r="F752" t="e">
            <v>#N/A</v>
          </cell>
          <cell r="G752" t="e">
            <v>#N/A</v>
          </cell>
          <cell r="H752">
            <v>0</v>
          </cell>
        </row>
        <row r="753">
          <cell r="B753">
            <v>0</v>
          </cell>
          <cell r="C753">
            <v>22</v>
          </cell>
          <cell r="D753" t="e">
            <v>#N/A</v>
          </cell>
          <cell r="F753" t="e">
            <v>#N/A</v>
          </cell>
          <cell r="G753" t="e">
            <v>#N/A</v>
          </cell>
          <cell r="H753">
            <v>0</v>
          </cell>
        </row>
        <row r="754">
          <cell r="B754">
            <v>0</v>
          </cell>
          <cell r="C754">
            <v>23</v>
          </cell>
          <cell r="D754" t="e">
            <v>#N/A</v>
          </cell>
          <cell r="F754" t="e">
            <v>#N/A</v>
          </cell>
          <cell r="G754" t="e">
            <v>#N/A</v>
          </cell>
          <cell r="H754">
            <v>0</v>
          </cell>
        </row>
        <row r="755">
          <cell r="B755">
            <v>0</v>
          </cell>
          <cell r="C755">
            <v>24</v>
          </cell>
          <cell r="D755" t="e">
            <v>#N/A</v>
          </cell>
          <cell r="F755" t="e">
            <v>#N/A</v>
          </cell>
          <cell r="G755" t="e">
            <v>#N/A</v>
          </cell>
          <cell r="H755">
            <v>0</v>
          </cell>
        </row>
        <row r="756">
          <cell r="B756">
            <v>0</v>
          </cell>
          <cell r="C756">
            <v>25</v>
          </cell>
          <cell r="D756" t="e">
            <v>#N/A</v>
          </cell>
          <cell r="F756" t="e">
            <v>#N/A</v>
          </cell>
          <cell r="G756" t="e">
            <v>#N/A</v>
          </cell>
          <cell r="H756">
            <v>0</v>
          </cell>
        </row>
        <row r="757">
          <cell r="B757">
            <v>0</v>
          </cell>
          <cell r="C757">
            <v>26</v>
          </cell>
          <cell r="D757" t="e">
            <v>#N/A</v>
          </cell>
          <cell r="F757" t="e">
            <v>#N/A</v>
          </cell>
          <cell r="G757" t="e">
            <v>#N/A</v>
          </cell>
          <cell r="H757">
            <v>0</v>
          </cell>
        </row>
        <row r="758">
          <cell r="B758">
            <v>0</v>
          </cell>
          <cell r="C758">
            <v>27</v>
          </cell>
          <cell r="D758" t="e">
            <v>#N/A</v>
          </cell>
          <cell r="F758" t="e">
            <v>#N/A</v>
          </cell>
          <cell r="G758" t="e">
            <v>#N/A</v>
          </cell>
          <cell r="H758">
            <v>0</v>
          </cell>
        </row>
        <row r="759">
          <cell r="B759">
            <v>0</v>
          </cell>
          <cell r="C759">
            <v>28</v>
          </cell>
          <cell r="D759" t="e">
            <v>#N/A</v>
          </cell>
          <cell r="F759" t="e">
            <v>#N/A</v>
          </cell>
          <cell r="G759" t="e">
            <v>#N/A</v>
          </cell>
          <cell r="H759">
            <v>0</v>
          </cell>
        </row>
        <row r="760">
          <cell r="B760">
            <v>0</v>
          </cell>
          <cell r="C760">
            <v>29</v>
          </cell>
          <cell r="D760" t="e">
            <v>#N/A</v>
          </cell>
          <cell r="F760" t="e">
            <v>#N/A</v>
          </cell>
          <cell r="G760" t="e">
            <v>#N/A</v>
          </cell>
          <cell r="H760">
            <v>0</v>
          </cell>
        </row>
        <row r="761">
          <cell r="B761">
            <v>0</v>
          </cell>
          <cell r="C761">
            <v>30</v>
          </cell>
          <cell r="D761" t="e">
            <v>#N/A</v>
          </cell>
          <cell r="F761" t="e">
            <v>#N/A</v>
          </cell>
          <cell r="G761" t="e">
            <v>#N/A</v>
          </cell>
          <cell r="H761">
            <v>0</v>
          </cell>
        </row>
        <row r="762">
          <cell r="B762">
            <v>0</v>
          </cell>
          <cell r="C762">
            <v>31</v>
          </cell>
          <cell r="D762" t="e">
            <v>#N/A</v>
          </cell>
          <cell r="F762" t="e">
            <v>#N/A</v>
          </cell>
          <cell r="G762" t="e">
            <v>#N/A</v>
          </cell>
          <cell r="H762">
            <v>0</v>
          </cell>
        </row>
        <row r="763">
          <cell r="B763">
            <v>0</v>
          </cell>
          <cell r="C763">
            <v>32</v>
          </cell>
          <cell r="D763" t="e">
            <v>#N/A</v>
          </cell>
          <cell r="F763" t="e">
            <v>#N/A</v>
          </cell>
          <cell r="G763" t="e">
            <v>#N/A</v>
          </cell>
          <cell r="H763">
            <v>0</v>
          </cell>
        </row>
        <row r="764">
          <cell r="B764">
            <v>0</v>
          </cell>
          <cell r="C764">
            <v>33</v>
          </cell>
          <cell r="D764" t="e">
            <v>#N/A</v>
          </cell>
          <cell r="F764" t="e">
            <v>#N/A</v>
          </cell>
          <cell r="G764" t="e">
            <v>#N/A</v>
          </cell>
          <cell r="H764">
            <v>0</v>
          </cell>
        </row>
        <row r="765">
          <cell r="B765">
            <v>0</v>
          </cell>
          <cell r="C765">
            <v>34</v>
          </cell>
          <cell r="D765" t="e">
            <v>#N/A</v>
          </cell>
          <cell r="F765" t="e">
            <v>#N/A</v>
          </cell>
          <cell r="G765" t="e">
            <v>#N/A</v>
          </cell>
          <cell r="H765">
            <v>0</v>
          </cell>
        </row>
        <row r="766">
          <cell r="B766">
            <v>0</v>
          </cell>
          <cell r="C766">
            <v>35</v>
          </cell>
          <cell r="D766" t="e">
            <v>#N/A</v>
          </cell>
          <cell r="F766" t="e">
            <v>#N/A</v>
          </cell>
          <cell r="G766" t="e">
            <v>#N/A</v>
          </cell>
          <cell r="H766">
            <v>0</v>
          </cell>
        </row>
        <row r="767">
          <cell r="B767">
            <v>0</v>
          </cell>
          <cell r="C767">
            <v>36</v>
          </cell>
          <cell r="D767" t="e">
            <v>#N/A</v>
          </cell>
          <cell r="F767" t="e">
            <v>#N/A</v>
          </cell>
          <cell r="G767" t="e">
            <v>#N/A</v>
          </cell>
          <cell r="H767">
            <v>0</v>
          </cell>
        </row>
        <row r="768">
          <cell r="B768">
            <v>0</v>
          </cell>
          <cell r="C768">
            <v>37</v>
          </cell>
          <cell r="D768" t="e">
            <v>#N/A</v>
          </cell>
          <cell r="F768" t="e">
            <v>#N/A</v>
          </cell>
          <cell r="G768" t="e">
            <v>#N/A</v>
          </cell>
          <cell r="H768">
            <v>0</v>
          </cell>
        </row>
        <row r="769">
          <cell r="B769">
            <v>0</v>
          </cell>
          <cell r="C769">
            <v>38</v>
          </cell>
          <cell r="D769" t="e">
            <v>#N/A</v>
          </cell>
          <cell r="F769" t="e">
            <v>#N/A</v>
          </cell>
          <cell r="G769" t="e">
            <v>#N/A</v>
          </cell>
          <cell r="H769">
            <v>0</v>
          </cell>
        </row>
        <row r="770">
          <cell r="B770">
            <v>0</v>
          </cell>
          <cell r="C770">
            <v>39</v>
          </cell>
          <cell r="D770" t="e">
            <v>#N/A</v>
          </cell>
          <cell r="F770" t="e">
            <v>#N/A</v>
          </cell>
          <cell r="G770" t="e">
            <v>#N/A</v>
          </cell>
          <cell r="H770">
            <v>0</v>
          </cell>
        </row>
        <row r="771">
          <cell r="B771">
            <v>0</v>
          </cell>
          <cell r="C771">
            <v>40</v>
          </cell>
          <cell r="D771" t="e">
            <v>#N/A</v>
          </cell>
          <cell r="F771" t="e">
            <v>#N/A</v>
          </cell>
          <cell r="G771" t="e">
            <v>#N/A</v>
          </cell>
          <cell r="H771">
            <v>0</v>
          </cell>
        </row>
        <row r="772">
          <cell r="B772">
            <v>0</v>
          </cell>
          <cell r="C772">
            <v>41</v>
          </cell>
          <cell r="D772" t="e">
            <v>#N/A</v>
          </cell>
          <cell r="F772" t="e">
            <v>#N/A</v>
          </cell>
          <cell r="G772" t="e">
            <v>#N/A</v>
          </cell>
          <cell r="H772">
            <v>0</v>
          </cell>
        </row>
        <row r="773">
          <cell r="B773">
            <v>0</v>
          </cell>
          <cell r="C773">
            <v>42</v>
          </cell>
          <cell r="D773" t="e">
            <v>#N/A</v>
          </cell>
          <cell r="F773" t="e">
            <v>#N/A</v>
          </cell>
          <cell r="G773" t="e">
            <v>#N/A</v>
          </cell>
          <cell r="H773">
            <v>0</v>
          </cell>
        </row>
        <row r="774">
          <cell r="B774">
            <v>0</v>
          </cell>
          <cell r="C774">
            <v>43</v>
          </cell>
          <cell r="D774" t="e">
            <v>#N/A</v>
          </cell>
          <cell r="F774" t="e">
            <v>#N/A</v>
          </cell>
          <cell r="G774" t="e">
            <v>#N/A</v>
          </cell>
          <cell r="H774">
            <v>0</v>
          </cell>
        </row>
        <row r="775">
          <cell r="B775">
            <v>0</v>
          </cell>
          <cell r="C775">
            <v>44</v>
          </cell>
          <cell r="D775" t="e">
            <v>#N/A</v>
          </cell>
          <cell r="F775" t="e">
            <v>#N/A</v>
          </cell>
          <cell r="G775" t="e">
            <v>#N/A</v>
          </cell>
          <cell r="H775">
            <v>0</v>
          </cell>
        </row>
        <row r="776">
          <cell r="B776">
            <v>0</v>
          </cell>
          <cell r="C776">
            <v>45</v>
          </cell>
          <cell r="D776" t="e">
            <v>#N/A</v>
          </cell>
          <cell r="F776" t="e">
            <v>#N/A</v>
          </cell>
          <cell r="G776" t="e">
            <v>#N/A</v>
          </cell>
          <cell r="H776">
            <v>0</v>
          </cell>
        </row>
        <row r="777">
          <cell r="B777">
            <v>0</v>
          </cell>
          <cell r="C777">
            <v>46</v>
          </cell>
          <cell r="D777" t="e">
            <v>#N/A</v>
          </cell>
          <cell r="F777" t="e">
            <v>#N/A</v>
          </cell>
          <cell r="G777" t="e">
            <v>#N/A</v>
          </cell>
          <cell r="H777">
            <v>0</v>
          </cell>
        </row>
        <row r="778">
          <cell r="B778">
            <v>0</v>
          </cell>
          <cell r="C778">
            <v>47</v>
          </cell>
          <cell r="D778" t="e">
            <v>#N/A</v>
          </cell>
          <cell r="F778" t="e">
            <v>#N/A</v>
          </cell>
          <cell r="G778" t="e">
            <v>#N/A</v>
          </cell>
          <cell r="H778">
            <v>0</v>
          </cell>
        </row>
        <row r="779">
          <cell r="B779">
            <v>0</v>
          </cell>
          <cell r="C779">
            <v>48</v>
          </cell>
          <cell r="D779" t="e">
            <v>#N/A</v>
          </cell>
          <cell r="F779" t="e">
            <v>#N/A</v>
          </cell>
          <cell r="G779" t="e">
            <v>#N/A</v>
          </cell>
          <cell r="H779">
            <v>0</v>
          </cell>
        </row>
        <row r="780">
          <cell r="B780">
            <v>0</v>
          </cell>
          <cell r="C780">
            <v>49</v>
          </cell>
          <cell r="D780" t="e">
            <v>#N/A</v>
          </cell>
          <cell r="F780" t="e">
            <v>#N/A</v>
          </cell>
          <cell r="G780" t="e">
            <v>#N/A</v>
          </cell>
          <cell r="H780">
            <v>0</v>
          </cell>
        </row>
        <row r="781">
          <cell r="B781">
            <v>0</v>
          </cell>
          <cell r="C781">
            <v>50</v>
          </cell>
          <cell r="D781" t="e">
            <v>#N/A</v>
          </cell>
          <cell r="F781" t="e">
            <v>#N/A</v>
          </cell>
          <cell r="G781" t="e">
            <v>#N/A</v>
          </cell>
          <cell r="H781">
            <v>0</v>
          </cell>
        </row>
        <row r="782">
          <cell r="B782">
            <v>0</v>
          </cell>
          <cell r="C782">
            <v>51</v>
          </cell>
          <cell r="D782" t="e">
            <v>#N/A</v>
          </cell>
          <cell r="F782" t="e">
            <v>#N/A</v>
          </cell>
          <cell r="G782" t="e">
            <v>#N/A</v>
          </cell>
          <cell r="H782">
            <v>0</v>
          </cell>
        </row>
        <row r="783">
          <cell r="B783">
            <v>0</v>
          </cell>
          <cell r="C783">
            <v>52</v>
          </cell>
          <cell r="D783" t="e">
            <v>#N/A</v>
          </cell>
          <cell r="F783" t="e">
            <v>#N/A</v>
          </cell>
          <cell r="G783" t="e">
            <v>#N/A</v>
          </cell>
          <cell r="H783">
            <v>0</v>
          </cell>
        </row>
        <row r="784">
          <cell r="B784">
            <v>0</v>
          </cell>
          <cell r="C784">
            <v>53</v>
          </cell>
          <cell r="D784" t="e">
            <v>#N/A</v>
          </cell>
          <cell r="F784" t="e">
            <v>#N/A</v>
          </cell>
          <cell r="G784" t="e">
            <v>#N/A</v>
          </cell>
          <cell r="H784">
            <v>0</v>
          </cell>
        </row>
        <row r="785">
          <cell r="B785">
            <v>0</v>
          </cell>
          <cell r="C785">
            <v>54</v>
          </cell>
          <cell r="D785" t="e">
            <v>#N/A</v>
          </cell>
          <cell r="F785" t="e">
            <v>#N/A</v>
          </cell>
          <cell r="G785" t="e">
            <v>#N/A</v>
          </cell>
          <cell r="H785">
            <v>0</v>
          </cell>
        </row>
        <row r="786">
          <cell r="B786">
            <v>0</v>
          </cell>
          <cell r="C786">
            <v>55</v>
          </cell>
          <cell r="D786" t="e">
            <v>#N/A</v>
          </cell>
          <cell r="F786" t="e">
            <v>#N/A</v>
          </cell>
          <cell r="G786" t="e">
            <v>#N/A</v>
          </cell>
          <cell r="H786">
            <v>0</v>
          </cell>
        </row>
        <row r="787">
          <cell r="B787">
            <v>0</v>
          </cell>
          <cell r="C787">
            <v>56</v>
          </cell>
          <cell r="D787" t="e">
            <v>#N/A</v>
          </cell>
          <cell r="F787" t="e">
            <v>#N/A</v>
          </cell>
          <cell r="G787" t="e">
            <v>#N/A</v>
          </cell>
          <cell r="H787">
            <v>0</v>
          </cell>
        </row>
        <row r="788">
          <cell r="B788">
            <v>0</v>
          </cell>
          <cell r="C788">
            <v>57</v>
          </cell>
          <cell r="D788" t="e">
            <v>#N/A</v>
          </cell>
          <cell r="F788" t="e">
            <v>#N/A</v>
          </cell>
          <cell r="G788" t="e">
            <v>#N/A</v>
          </cell>
          <cell r="H788">
            <v>0</v>
          </cell>
        </row>
        <row r="789">
          <cell r="B789">
            <v>0</v>
          </cell>
          <cell r="C789">
            <v>58</v>
          </cell>
          <cell r="D789" t="e">
            <v>#N/A</v>
          </cell>
          <cell r="F789" t="e">
            <v>#N/A</v>
          </cell>
          <cell r="G789" t="e">
            <v>#N/A</v>
          </cell>
          <cell r="H789">
            <v>0</v>
          </cell>
        </row>
        <row r="790">
          <cell r="B790">
            <v>0</v>
          </cell>
          <cell r="C790">
            <v>59</v>
          </cell>
          <cell r="D790" t="e">
            <v>#N/A</v>
          </cell>
          <cell r="F790" t="e">
            <v>#N/A</v>
          </cell>
          <cell r="G790" t="e">
            <v>#N/A</v>
          </cell>
          <cell r="H790">
            <v>0</v>
          </cell>
        </row>
        <row r="791">
          <cell r="B791">
            <v>0</v>
          </cell>
          <cell r="C791">
            <v>60</v>
          </cell>
          <cell r="D791" t="e">
            <v>#N/A</v>
          </cell>
          <cell r="F791" t="e">
            <v>#N/A</v>
          </cell>
          <cell r="G791" t="e">
            <v>#N/A</v>
          </cell>
          <cell r="H791">
            <v>0</v>
          </cell>
        </row>
        <row r="792">
          <cell r="B792">
            <v>0</v>
          </cell>
          <cell r="C792">
            <v>61</v>
          </cell>
          <cell r="D792" t="e">
            <v>#N/A</v>
          </cell>
          <cell r="F792" t="e">
            <v>#N/A</v>
          </cell>
          <cell r="G792" t="e">
            <v>#N/A</v>
          </cell>
          <cell r="H792">
            <v>0</v>
          </cell>
        </row>
        <row r="793">
          <cell r="B793">
            <v>0</v>
          </cell>
          <cell r="C793">
            <v>62</v>
          </cell>
          <cell r="D793" t="e">
            <v>#N/A</v>
          </cell>
          <cell r="F793" t="e">
            <v>#N/A</v>
          </cell>
          <cell r="G793" t="e">
            <v>#N/A</v>
          </cell>
          <cell r="H793">
            <v>0</v>
          </cell>
        </row>
        <row r="794">
          <cell r="B794">
            <v>0</v>
          </cell>
          <cell r="C794">
            <v>63</v>
          </cell>
          <cell r="D794" t="e">
            <v>#N/A</v>
          </cell>
          <cell r="F794" t="e">
            <v>#N/A</v>
          </cell>
          <cell r="G794" t="e">
            <v>#N/A</v>
          </cell>
          <cell r="H794">
            <v>0</v>
          </cell>
        </row>
        <row r="795">
          <cell r="B795">
            <v>0</v>
          </cell>
          <cell r="C795">
            <v>64</v>
          </cell>
          <cell r="D795" t="e">
            <v>#N/A</v>
          </cell>
          <cell r="F795" t="e">
            <v>#N/A</v>
          </cell>
          <cell r="G795" t="e">
            <v>#N/A</v>
          </cell>
          <cell r="H795">
            <v>0</v>
          </cell>
        </row>
        <row r="796">
          <cell r="B796">
            <v>0</v>
          </cell>
          <cell r="C796">
            <v>65</v>
          </cell>
          <cell r="D796" t="e">
            <v>#N/A</v>
          </cell>
          <cell r="F796" t="e">
            <v>#N/A</v>
          </cell>
          <cell r="G796" t="e">
            <v>#N/A</v>
          </cell>
          <cell r="H796">
            <v>0</v>
          </cell>
        </row>
        <row r="797">
          <cell r="B797">
            <v>0</v>
          </cell>
          <cell r="C797">
            <v>66</v>
          </cell>
          <cell r="D797" t="e">
            <v>#N/A</v>
          </cell>
          <cell r="F797" t="e">
            <v>#N/A</v>
          </cell>
          <cell r="G797" t="e">
            <v>#N/A</v>
          </cell>
          <cell r="H797">
            <v>0</v>
          </cell>
        </row>
        <row r="798">
          <cell r="B798">
            <v>0</v>
          </cell>
          <cell r="C798">
            <v>67</v>
          </cell>
          <cell r="D798" t="e">
            <v>#N/A</v>
          </cell>
          <cell r="F798" t="e">
            <v>#N/A</v>
          </cell>
          <cell r="G798" t="e">
            <v>#N/A</v>
          </cell>
          <cell r="H798">
            <v>0</v>
          </cell>
        </row>
        <row r="799">
          <cell r="B799">
            <v>0</v>
          </cell>
          <cell r="C799">
            <v>68</v>
          </cell>
          <cell r="D799" t="e">
            <v>#N/A</v>
          </cell>
          <cell r="F799" t="e">
            <v>#N/A</v>
          </cell>
          <cell r="G799" t="e">
            <v>#N/A</v>
          </cell>
          <cell r="H799">
            <v>0</v>
          </cell>
        </row>
        <row r="800">
          <cell r="B800">
            <v>0</v>
          </cell>
          <cell r="C800">
            <v>69</v>
          </cell>
          <cell r="D800" t="e">
            <v>#N/A</v>
          </cell>
          <cell r="F800" t="e">
            <v>#N/A</v>
          </cell>
          <cell r="G800" t="e">
            <v>#N/A</v>
          </cell>
          <cell r="H800">
            <v>0</v>
          </cell>
        </row>
        <row r="801">
          <cell r="B801">
            <v>0</v>
          </cell>
          <cell r="C801">
            <v>70</v>
          </cell>
          <cell r="D801" t="e">
            <v>#N/A</v>
          </cell>
          <cell r="F801" t="e">
            <v>#N/A</v>
          </cell>
          <cell r="G801" t="e">
            <v>#N/A</v>
          </cell>
          <cell r="H801">
            <v>0</v>
          </cell>
        </row>
        <row r="802">
          <cell r="B802">
            <v>0</v>
          </cell>
          <cell r="C802">
            <v>71</v>
          </cell>
          <cell r="D802" t="e">
            <v>#N/A</v>
          </cell>
          <cell r="F802" t="e">
            <v>#N/A</v>
          </cell>
          <cell r="G802" t="e">
            <v>#N/A</v>
          </cell>
          <cell r="H802">
            <v>0</v>
          </cell>
        </row>
        <row r="803">
          <cell r="B803">
            <v>0</v>
          </cell>
          <cell r="C803">
            <v>72</v>
          </cell>
          <cell r="D803" t="e">
            <v>#N/A</v>
          </cell>
          <cell r="F803" t="e">
            <v>#N/A</v>
          </cell>
          <cell r="G803" t="e">
            <v>#N/A</v>
          </cell>
          <cell r="H803">
            <v>0</v>
          </cell>
        </row>
        <row r="804">
          <cell r="B804">
            <v>0</v>
          </cell>
          <cell r="C804">
            <v>73</v>
          </cell>
          <cell r="D804" t="e">
            <v>#N/A</v>
          </cell>
          <cell r="F804" t="e">
            <v>#N/A</v>
          </cell>
          <cell r="G804" t="e">
            <v>#N/A</v>
          </cell>
          <cell r="H804">
            <v>0</v>
          </cell>
        </row>
        <row r="805">
          <cell r="B805">
            <v>0</v>
          </cell>
          <cell r="C805">
            <v>74</v>
          </cell>
          <cell r="D805" t="e">
            <v>#N/A</v>
          </cell>
          <cell r="F805" t="e">
            <v>#N/A</v>
          </cell>
          <cell r="G805" t="e">
            <v>#N/A</v>
          </cell>
          <cell r="H805">
            <v>0</v>
          </cell>
        </row>
        <row r="806">
          <cell r="B806">
            <v>0</v>
          </cell>
          <cell r="C806">
            <v>75</v>
          </cell>
          <cell r="D806" t="e">
            <v>#N/A</v>
          </cell>
          <cell r="F806" t="e">
            <v>#N/A</v>
          </cell>
          <cell r="G806" t="e">
            <v>#N/A</v>
          </cell>
          <cell r="H806">
            <v>0</v>
          </cell>
        </row>
        <row r="807">
          <cell r="B807">
            <v>0</v>
          </cell>
          <cell r="C807">
            <v>76</v>
          </cell>
          <cell r="D807" t="e">
            <v>#N/A</v>
          </cell>
          <cell r="F807" t="e">
            <v>#N/A</v>
          </cell>
          <cell r="G807" t="e">
            <v>#N/A</v>
          </cell>
          <cell r="H807">
            <v>0</v>
          </cell>
        </row>
        <row r="808">
          <cell r="B808">
            <v>0</v>
          </cell>
          <cell r="C808">
            <v>77</v>
          </cell>
          <cell r="D808" t="e">
            <v>#N/A</v>
          </cell>
          <cell r="F808" t="e">
            <v>#N/A</v>
          </cell>
          <cell r="G808" t="e">
            <v>#N/A</v>
          </cell>
          <cell r="H808">
            <v>0</v>
          </cell>
        </row>
        <row r="809">
          <cell r="B809">
            <v>0</v>
          </cell>
          <cell r="C809">
            <v>78</v>
          </cell>
          <cell r="D809" t="e">
            <v>#N/A</v>
          </cell>
          <cell r="F809" t="e">
            <v>#N/A</v>
          </cell>
          <cell r="G809" t="e">
            <v>#N/A</v>
          </cell>
          <cell r="H809">
            <v>0</v>
          </cell>
        </row>
        <row r="810">
          <cell r="B810">
            <v>0</v>
          </cell>
          <cell r="C810">
            <v>79</v>
          </cell>
          <cell r="D810" t="e">
            <v>#N/A</v>
          </cell>
          <cell r="F810" t="e">
            <v>#N/A</v>
          </cell>
          <cell r="G810" t="e">
            <v>#N/A</v>
          </cell>
          <cell r="H810">
            <v>0</v>
          </cell>
        </row>
        <row r="811">
          <cell r="B811">
            <v>0</v>
          </cell>
          <cell r="C811">
            <v>80</v>
          </cell>
          <cell r="D811" t="e">
            <v>#N/A</v>
          </cell>
          <cell r="F811" t="e">
            <v>#N/A</v>
          </cell>
          <cell r="G811" t="e">
            <v>#N/A</v>
          </cell>
          <cell r="H811">
            <v>0</v>
          </cell>
        </row>
        <row r="812">
          <cell r="B812">
            <v>0</v>
          </cell>
          <cell r="C812">
            <v>81</v>
          </cell>
          <cell r="D812" t="e">
            <v>#N/A</v>
          </cell>
          <cell r="F812" t="e">
            <v>#N/A</v>
          </cell>
          <cell r="G812" t="e">
            <v>#N/A</v>
          </cell>
          <cell r="H812">
            <v>0</v>
          </cell>
        </row>
        <row r="813">
          <cell r="B813">
            <v>0</v>
          </cell>
          <cell r="C813">
            <v>82</v>
          </cell>
          <cell r="D813" t="e">
            <v>#N/A</v>
          </cell>
          <cell r="F813" t="e">
            <v>#N/A</v>
          </cell>
          <cell r="G813" t="e">
            <v>#N/A</v>
          </cell>
          <cell r="H813">
            <v>0</v>
          </cell>
        </row>
        <row r="814">
          <cell r="B814">
            <v>0</v>
          </cell>
          <cell r="C814">
            <v>83</v>
          </cell>
          <cell r="D814" t="e">
            <v>#N/A</v>
          </cell>
          <cell r="F814" t="e">
            <v>#N/A</v>
          </cell>
          <cell r="G814" t="e">
            <v>#N/A</v>
          </cell>
          <cell r="H814">
            <v>0</v>
          </cell>
        </row>
        <row r="815">
          <cell r="B815">
            <v>0</v>
          </cell>
          <cell r="C815">
            <v>84</v>
          </cell>
          <cell r="D815" t="e">
            <v>#N/A</v>
          </cell>
          <cell r="F815" t="e">
            <v>#N/A</v>
          </cell>
          <cell r="G815" t="e">
            <v>#N/A</v>
          </cell>
          <cell r="H815">
            <v>0</v>
          </cell>
        </row>
        <row r="816">
          <cell r="B816">
            <v>0</v>
          </cell>
          <cell r="C816">
            <v>85</v>
          </cell>
          <cell r="D816" t="e">
            <v>#N/A</v>
          </cell>
          <cell r="F816" t="e">
            <v>#N/A</v>
          </cell>
          <cell r="G816" t="e">
            <v>#N/A</v>
          </cell>
          <cell r="H816">
            <v>0</v>
          </cell>
        </row>
        <row r="817">
          <cell r="B817">
            <v>0</v>
          </cell>
          <cell r="C817">
            <v>86</v>
          </cell>
          <cell r="D817" t="e">
            <v>#N/A</v>
          </cell>
          <cell r="F817" t="e">
            <v>#N/A</v>
          </cell>
          <cell r="G817" t="e">
            <v>#N/A</v>
          </cell>
          <cell r="H817">
            <v>0</v>
          </cell>
        </row>
        <row r="818">
          <cell r="B818">
            <v>0</v>
          </cell>
          <cell r="C818">
            <v>87</v>
          </cell>
          <cell r="D818" t="e">
            <v>#N/A</v>
          </cell>
          <cell r="F818" t="e">
            <v>#N/A</v>
          </cell>
          <cell r="G818" t="e">
            <v>#N/A</v>
          </cell>
          <cell r="H818">
            <v>0</v>
          </cell>
        </row>
        <row r="819">
          <cell r="B819">
            <v>0</v>
          </cell>
          <cell r="C819">
            <v>88</v>
          </cell>
          <cell r="D819" t="e">
            <v>#N/A</v>
          </cell>
          <cell r="F819" t="e">
            <v>#N/A</v>
          </cell>
          <cell r="G819" t="e">
            <v>#N/A</v>
          </cell>
          <cell r="H819">
            <v>0</v>
          </cell>
        </row>
        <row r="820">
          <cell r="B820">
            <v>0</v>
          </cell>
          <cell r="C820">
            <v>89</v>
          </cell>
          <cell r="D820" t="e">
            <v>#N/A</v>
          </cell>
          <cell r="F820" t="e">
            <v>#N/A</v>
          </cell>
          <cell r="G820" t="e">
            <v>#N/A</v>
          </cell>
          <cell r="H820">
            <v>0</v>
          </cell>
        </row>
        <row r="821">
          <cell r="B821">
            <v>0</v>
          </cell>
          <cell r="C821">
            <v>90</v>
          </cell>
          <cell r="D821" t="e">
            <v>#N/A</v>
          </cell>
          <cell r="F821" t="e">
            <v>#N/A</v>
          </cell>
          <cell r="G821" t="e">
            <v>#N/A</v>
          </cell>
          <cell r="H821">
            <v>0</v>
          </cell>
        </row>
        <row r="822">
          <cell r="B822">
            <v>0</v>
          </cell>
          <cell r="C822">
            <v>91</v>
          </cell>
          <cell r="D822" t="e">
            <v>#N/A</v>
          </cell>
          <cell r="F822" t="e">
            <v>#N/A</v>
          </cell>
          <cell r="G822" t="e">
            <v>#N/A</v>
          </cell>
          <cell r="H822">
            <v>0</v>
          </cell>
        </row>
        <row r="823">
          <cell r="B823">
            <v>0</v>
          </cell>
          <cell r="C823">
            <v>92</v>
          </cell>
          <cell r="D823" t="e">
            <v>#N/A</v>
          </cell>
          <cell r="F823" t="e">
            <v>#N/A</v>
          </cell>
          <cell r="G823" t="e">
            <v>#N/A</v>
          </cell>
          <cell r="H823">
            <v>0</v>
          </cell>
        </row>
        <row r="824">
          <cell r="B824">
            <v>0</v>
          </cell>
          <cell r="C824">
            <v>93</v>
          </cell>
          <cell r="D824" t="e">
            <v>#N/A</v>
          </cell>
          <cell r="F824" t="e">
            <v>#N/A</v>
          </cell>
          <cell r="G824" t="e">
            <v>#N/A</v>
          </cell>
          <cell r="H824">
            <v>0</v>
          </cell>
        </row>
        <row r="825">
          <cell r="B825">
            <v>0</v>
          </cell>
          <cell r="C825">
            <v>94</v>
          </cell>
          <cell r="D825" t="e">
            <v>#N/A</v>
          </cell>
          <cell r="F825" t="e">
            <v>#N/A</v>
          </cell>
          <cell r="G825" t="e">
            <v>#N/A</v>
          </cell>
          <cell r="H825">
            <v>0</v>
          </cell>
        </row>
        <row r="826">
          <cell r="B826">
            <v>0</v>
          </cell>
          <cell r="C826">
            <v>95</v>
          </cell>
          <cell r="D826" t="e">
            <v>#N/A</v>
          </cell>
          <cell r="F826" t="e">
            <v>#N/A</v>
          </cell>
          <cell r="G826" t="e">
            <v>#N/A</v>
          </cell>
          <cell r="H826">
            <v>0</v>
          </cell>
        </row>
        <row r="827">
          <cell r="B827">
            <v>0</v>
          </cell>
          <cell r="C827">
            <v>96</v>
          </cell>
          <cell r="D827" t="e">
            <v>#N/A</v>
          </cell>
          <cell r="F827" t="e">
            <v>#N/A</v>
          </cell>
          <cell r="G827" t="e">
            <v>#N/A</v>
          </cell>
          <cell r="H827">
            <v>0</v>
          </cell>
        </row>
        <row r="828">
          <cell r="B828">
            <v>0</v>
          </cell>
          <cell r="C828">
            <v>97</v>
          </cell>
          <cell r="D828" t="e">
            <v>#N/A</v>
          </cell>
          <cell r="F828" t="e">
            <v>#N/A</v>
          </cell>
          <cell r="G828" t="e">
            <v>#N/A</v>
          </cell>
          <cell r="H828">
            <v>0</v>
          </cell>
        </row>
        <row r="829">
          <cell r="B829">
            <v>0</v>
          </cell>
          <cell r="C829">
            <v>98</v>
          </cell>
          <cell r="D829" t="e">
            <v>#N/A</v>
          </cell>
          <cell r="F829" t="e">
            <v>#N/A</v>
          </cell>
          <cell r="G829" t="e">
            <v>#N/A</v>
          </cell>
          <cell r="H829">
            <v>0</v>
          </cell>
        </row>
        <row r="830">
          <cell r="B830">
            <v>0</v>
          </cell>
        </row>
        <row r="831">
          <cell r="B831">
            <v>0</v>
          </cell>
          <cell r="C831" t="str">
            <v>Jumlah Bulan ini</v>
          </cell>
          <cell r="G831">
            <v>80850000</v>
          </cell>
          <cell r="H831">
            <v>0</v>
          </cell>
        </row>
        <row r="832">
          <cell r="B832">
            <v>0</v>
          </cell>
          <cell r="C832" t="str">
            <v>Jumlah s/d Bulan lalu</v>
          </cell>
          <cell r="G832">
            <v>-80850000</v>
          </cell>
          <cell r="H832">
            <v>641850000</v>
          </cell>
        </row>
        <row r="833">
          <cell r="B833">
            <v>0</v>
          </cell>
          <cell r="C833" t="str">
            <v>Jumlah s/d Bulan ini</v>
          </cell>
          <cell r="H833">
            <v>641850000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  <cell r="G838" t="str">
            <v>Semarang,       Juni   2010</v>
          </cell>
        </row>
        <row r="839">
          <cell r="B839">
            <v>0</v>
          </cell>
          <cell r="C839" t="str">
            <v>Mengetahui,</v>
          </cell>
        </row>
        <row r="840">
          <cell r="B840">
            <v>0</v>
          </cell>
          <cell r="C840" t="str">
            <v>Pengguna Anggaran</v>
          </cell>
          <cell r="G840" t="str">
            <v>Bendahara Penerimaan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  <cell r="C844" t="str">
            <v>Ir. TEGUH DWI PARYONO, MT</v>
          </cell>
          <cell r="G844" t="str">
            <v>LILIK SUGIARTI OSKANDAR, SE, Akt</v>
          </cell>
        </row>
        <row r="845">
          <cell r="B845">
            <v>0</v>
          </cell>
          <cell r="C845" t="str">
            <v>NIP. 19621222 199003 1 005</v>
          </cell>
          <cell r="G845" t="str">
            <v>NIP. 19841021 201001 2 025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  <cell r="H849" t="str">
            <v>FORMAT BEND : 2</v>
          </cell>
        </row>
        <row r="850">
          <cell r="B850">
            <v>0</v>
          </cell>
          <cell r="C850" t="str">
            <v>PROVINSI JAWA TENGAH</v>
          </cell>
        </row>
        <row r="851">
          <cell r="B851">
            <v>0</v>
          </cell>
          <cell r="C851" t="str">
            <v>BUKU PEMBANTU PER RINCIAN OBYEK PENERIMAAN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  <cell r="C854" t="str">
            <v>SKPD</v>
          </cell>
          <cell r="E854" t="str">
            <v>:</v>
          </cell>
          <cell r="F854" t="str">
            <v>DINAS PERTAMBANGAN DAN ENERGI PROVINSI JAWA TENGAH</v>
          </cell>
        </row>
        <row r="855">
          <cell r="B855">
            <v>0</v>
          </cell>
          <cell r="C855" t="str">
            <v>Kode Rekening</v>
          </cell>
          <cell r="E855" t="str">
            <v>:</v>
          </cell>
          <cell r="F855" t="str">
            <v>2.03.01.00.00.4.1.2.02.09</v>
          </cell>
        </row>
        <row r="856">
          <cell r="B856">
            <v>0</v>
          </cell>
          <cell r="C856" t="str">
            <v>Nama Rekening</v>
          </cell>
          <cell r="E856" t="str">
            <v>:</v>
          </cell>
          <cell r="F856" t="str">
            <v>Retribusi Pelayanan Ketatausahaan</v>
          </cell>
        </row>
        <row r="857">
          <cell r="B857">
            <v>0</v>
          </cell>
          <cell r="C857" t="str">
            <v>Jumlah Anggaran</v>
          </cell>
          <cell r="E857" t="str">
            <v>:</v>
          </cell>
          <cell r="F857" t="str">
            <v>Rp. 12.500.000,-</v>
          </cell>
        </row>
        <row r="858">
          <cell r="B858">
            <v>0</v>
          </cell>
          <cell r="C858" t="str">
            <v>Tahun Anggaran</v>
          </cell>
          <cell r="E858" t="str">
            <v>:</v>
          </cell>
          <cell r="F858">
            <v>2010</v>
          </cell>
        </row>
        <row r="859">
          <cell r="B859">
            <v>0</v>
          </cell>
        </row>
        <row r="860">
          <cell r="B860">
            <v>0</v>
          </cell>
          <cell r="C860" t="str">
            <v>Nomor</v>
          </cell>
          <cell r="D860" t="str">
            <v>Nomor BKU</v>
          </cell>
          <cell r="F860" t="str">
            <v>Tanggal Setor</v>
          </cell>
          <cell r="G860" t="str">
            <v>Nomor STS &amp; Bukti Penerimaan</v>
          </cell>
          <cell r="H860" t="str">
            <v>Jumlah</v>
          </cell>
        </row>
        <row r="861">
          <cell r="B861">
            <v>0</v>
          </cell>
          <cell r="C861" t="str">
            <v>Urut</v>
          </cell>
          <cell r="D861" t="str">
            <v>Penerimaan</v>
          </cell>
          <cell r="G861" t="str">
            <v>Lainnya</v>
          </cell>
          <cell r="H861" t="str">
            <v>(Rp.)</v>
          </cell>
        </row>
        <row r="862">
          <cell r="B862">
            <v>0</v>
          </cell>
          <cell r="C862">
            <v>1</v>
          </cell>
          <cell r="D862">
            <v>2</v>
          </cell>
          <cell r="F862">
            <v>3</v>
          </cell>
          <cell r="G862">
            <v>4</v>
          </cell>
          <cell r="H862">
            <v>5</v>
          </cell>
        </row>
        <row r="863">
          <cell r="B863">
            <v>0</v>
          </cell>
        </row>
        <row r="864">
          <cell r="B864">
            <v>0</v>
          </cell>
          <cell r="C864">
            <v>1</v>
          </cell>
          <cell r="D864" t="e">
            <v>#N/A</v>
          </cell>
          <cell r="F864" t="e">
            <v>#N/A</v>
          </cell>
          <cell r="G864" t="e">
            <v>#N/A</v>
          </cell>
          <cell r="H864">
            <v>0</v>
          </cell>
        </row>
        <row r="865">
          <cell r="B865">
            <v>0</v>
          </cell>
          <cell r="C865">
            <v>2</v>
          </cell>
          <cell r="D865" t="e">
            <v>#N/A</v>
          </cell>
          <cell r="F865" t="e">
            <v>#N/A</v>
          </cell>
          <cell r="G865" t="e">
            <v>#N/A</v>
          </cell>
          <cell r="H865">
            <v>0</v>
          </cell>
        </row>
        <row r="866">
          <cell r="B866">
            <v>0</v>
          </cell>
          <cell r="C866">
            <v>3</v>
          </cell>
          <cell r="D866" t="e">
            <v>#N/A</v>
          </cell>
          <cell r="F866" t="e">
            <v>#N/A</v>
          </cell>
          <cell r="G866" t="e">
            <v>#N/A</v>
          </cell>
          <cell r="H866">
            <v>0</v>
          </cell>
        </row>
        <row r="867">
          <cell r="B867">
            <v>0</v>
          </cell>
          <cell r="C867">
            <v>4</v>
          </cell>
          <cell r="D867" t="e">
            <v>#N/A</v>
          </cell>
          <cell r="F867" t="e">
            <v>#N/A</v>
          </cell>
          <cell r="G867" t="e">
            <v>#N/A</v>
          </cell>
          <cell r="H867">
            <v>0</v>
          </cell>
        </row>
        <row r="868">
          <cell r="B868">
            <v>0</v>
          </cell>
          <cell r="C868">
            <v>5</v>
          </cell>
          <cell r="D868" t="e">
            <v>#N/A</v>
          </cell>
          <cell r="F868" t="e">
            <v>#N/A</v>
          </cell>
          <cell r="G868" t="e">
            <v>#N/A</v>
          </cell>
          <cell r="H868">
            <v>0</v>
          </cell>
        </row>
        <row r="869">
          <cell r="B869">
            <v>0</v>
          </cell>
          <cell r="C869">
            <v>6</v>
          </cell>
          <cell r="D869" t="e">
            <v>#N/A</v>
          </cell>
          <cell r="F869" t="e">
            <v>#N/A</v>
          </cell>
          <cell r="G869" t="e">
            <v>#N/A</v>
          </cell>
          <cell r="H869">
            <v>0</v>
          </cell>
        </row>
        <row r="870">
          <cell r="B870">
            <v>0</v>
          </cell>
          <cell r="C870">
            <v>7</v>
          </cell>
          <cell r="D870" t="e">
            <v>#N/A</v>
          </cell>
          <cell r="F870" t="e">
            <v>#N/A</v>
          </cell>
          <cell r="G870" t="e">
            <v>#N/A</v>
          </cell>
          <cell r="H870">
            <v>0</v>
          </cell>
        </row>
        <row r="871">
          <cell r="B871">
            <v>0</v>
          </cell>
          <cell r="C871">
            <v>8</v>
          </cell>
          <cell r="D871" t="e">
            <v>#N/A</v>
          </cell>
          <cell r="F871" t="e">
            <v>#N/A</v>
          </cell>
          <cell r="G871" t="e">
            <v>#N/A</v>
          </cell>
          <cell r="H871">
            <v>0</v>
          </cell>
        </row>
        <row r="872">
          <cell r="B872">
            <v>0</v>
          </cell>
          <cell r="C872">
            <v>9</v>
          </cell>
          <cell r="D872" t="e">
            <v>#N/A</v>
          </cell>
          <cell r="F872" t="e">
            <v>#N/A</v>
          </cell>
          <cell r="G872" t="e">
            <v>#N/A</v>
          </cell>
          <cell r="H872">
            <v>0</v>
          </cell>
        </row>
        <row r="873">
          <cell r="B873">
            <v>0</v>
          </cell>
          <cell r="C873">
            <v>10</v>
          </cell>
          <cell r="D873" t="e">
            <v>#N/A</v>
          </cell>
          <cell r="F873" t="e">
            <v>#N/A</v>
          </cell>
          <cell r="G873" t="e">
            <v>#N/A</v>
          </cell>
          <cell r="H873">
            <v>0</v>
          </cell>
        </row>
        <row r="874">
          <cell r="B874">
            <v>0</v>
          </cell>
          <cell r="C874">
            <v>11</v>
          </cell>
          <cell r="D874" t="e">
            <v>#N/A</v>
          </cell>
          <cell r="F874" t="e">
            <v>#N/A</v>
          </cell>
          <cell r="G874" t="e">
            <v>#N/A</v>
          </cell>
          <cell r="H874">
            <v>0</v>
          </cell>
        </row>
        <row r="875">
          <cell r="B875">
            <v>0</v>
          </cell>
          <cell r="C875">
            <v>12</v>
          </cell>
          <cell r="D875" t="e">
            <v>#N/A</v>
          </cell>
          <cell r="F875" t="e">
            <v>#N/A</v>
          </cell>
          <cell r="G875" t="e">
            <v>#N/A</v>
          </cell>
          <cell r="H875">
            <v>0</v>
          </cell>
        </row>
        <row r="876">
          <cell r="B876">
            <v>0</v>
          </cell>
        </row>
        <row r="877">
          <cell r="B877">
            <v>0</v>
          </cell>
          <cell r="C877" t="str">
            <v>Jumlah Bulan ini</v>
          </cell>
          <cell r="H877">
            <v>0</v>
          </cell>
        </row>
        <row r="878">
          <cell r="B878">
            <v>0</v>
          </cell>
          <cell r="C878" t="str">
            <v>Jumlah s/d Bulan lalu</v>
          </cell>
        </row>
        <row r="879">
          <cell r="B879">
            <v>0</v>
          </cell>
          <cell r="C879" t="str">
            <v>Jumlah s/d Bulan ini</v>
          </cell>
          <cell r="H879">
            <v>0</v>
          </cell>
        </row>
        <row r="880">
          <cell r="B880">
            <v>0</v>
          </cell>
        </row>
        <row r="881">
          <cell r="B881">
            <v>0</v>
          </cell>
          <cell r="G881" t="str">
            <v>Semarang,       Juni  2010</v>
          </cell>
        </row>
        <row r="882">
          <cell r="B882">
            <v>0</v>
          </cell>
          <cell r="C882" t="str">
            <v>Mengetahui,</v>
          </cell>
        </row>
        <row r="883">
          <cell r="B883">
            <v>0</v>
          </cell>
          <cell r="C883" t="str">
            <v>Pengguna Anggaran</v>
          </cell>
          <cell r="G883" t="str">
            <v>Bendahara Penerimaan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  <cell r="C887" t="str">
            <v>Ir. TEGUH DWI PARYONO, MT</v>
          </cell>
          <cell r="G887" t="str">
            <v>LILIK SUGIARTI OSKANDAR, SE, Akt</v>
          </cell>
        </row>
        <row r="888">
          <cell r="B888">
            <v>0</v>
          </cell>
          <cell r="C888" t="str">
            <v>NIP. 19621222 199003 1 005</v>
          </cell>
          <cell r="G888" t="str">
            <v>NIP. 19841021 201001 2 025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  <cell r="H891" t="str">
            <v>FORMAT BEND : 2</v>
          </cell>
        </row>
        <row r="892">
          <cell r="B892">
            <v>0</v>
          </cell>
          <cell r="C892" t="str">
            <v>PROVINSI JAWA TENGAH</v>
          </cell>
        </row>
        <row r="893">
          <cell r="B893">
            <v>0</v>
          </cell>
          <cell r="C893" t="str">
            <v>BUKU PEMBANTU PER RINCIAN OBYEK PENERIMAAN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  <cell r="C896" t="str">
            <v>SKPD</v>
          </cell>
          <cell r="E896" t="str">
            <v>:</v>
          </cell>
          <cell r="F896" t="str">
            <v>DINAS PERTAMBANGAN DAN ENERGI PROVINSI JAWA TENGAH</v>
          </cell>
        </row>
        <row r="897">
          <cell r="B897">
            <v>0</v>
          </cell>
          <cell r="C897" t="str">
            <v>Kode Rekening</v>
          </cell>
          <cell r="E897" t="str">
            <v>:</v>
          </cell>
          <cell r="F897" t="str">
            <v>2.03.01.00.00.4.1.4.15.01</v>
          </cell>
        </row>
        <row r="898">
          <cell r="B898">
            <v>0</v>
          </cell>
          <cell r="C898" t="str">
            <v>Nama Rekening</v>
          </cell>
          <cell r="E898" t="str">
            <v>:</v>
          </cell>
          <cell r="F898" t="str">
            <v>Lain - lain</v>
          </cell>
        </row>
        <row r="899">
          <cell r="B899">
            <v>0</v>
          </cell>
          <cell r="C899" t="str">
            <v>Jumlah Anggaran</v>
          </cell>
          <cell r="E899" t="str">
            <v>:</v>
          </cell>
          <cell r="F899" t="str">
            <v>Rp.      -</v>
          </cell>
        </row>
        <row r="900">
          <cell r="B900">
            <v>0</v>
          </cell>
          <cell r="C900" t="str">
            <v>Tahun Anggaran</v>
          </cell>
          <cell r="E900" t="str">
            <v>:</v>
          </cell>
          <cell r="F900">
            <v>2010</v>
          </cell>
        </row>
        <row r="901">
          <cell r="B901">
            <v>0</v>
          </cell>
        </row>
        <row r="902">
          <cell r="B902">
            <v>0</v>
          </cell>
          <cell r="C902" t="str">
            <v>Nomor</v>
          </cell>
          <cell r="D902" t="str">
            <v>Nomor BKU</v>
          </cell>
          <cell r="F902" t="str">
            <v>Tanggal Setor</v>
          </cell>
          <cell r="G902" t="str">
            <v>Nomor STS &amp; Bukti Penerimaan</v>
          </cell>
          <cell r="H902" t="str">
            <v>Jumlah</v>
          </cell>
        </row>
        <row r="903">
          <cell r="B903">
            <v>0</v>
          </cell>
          <cell r="C903" t="str">
            <v>Urut</v>
          </cell>
          <cell r="D903" t="str">
            <v>Penerimaan</v>
          </cell>
          <cell r="G903" t="str">
            <v>Lainnya</v>
          </cell>
          <cell r="H903" t="str">
            <v>(Rp.)</v>
          </cell>
        </row>
        <row r="904">
          <cell r="B904">
            <v>0</v>
          </cell>
          <cell r="C904">
            <v>1</v>
          </cell>
          <cell r="D904">
            <v>2</v>
          </cell>
          <cell r="F904">
            <v>3</v>
          </cell>
          <cell r="G904">
            <v>4</v>
          </cell>
          <cell r="H904">
            <v>5</v>
          </cell>
        </row>
        <row r="905">
          <cell r="B905">
            <v>0</v>
          </cell>
        </row>
        <row r="906">
          <cell r="B906">
            <v>0</v>
          </cell>
          <cell r="C906">
            <v>1</v>
          </cell>
          <cell r="D906" t="e">
            <v>#N/A</v>
          </cell>
          <cell r="F906" t="e">
            <v>#N/A</v>
          </cell>
          <cell r="G906" t="e">
            <v>#N/A</v>
          </cell>
          <cell r="H906">
            <v>0</v>
          </cell>
        </row>
        <row r="907">
          <cell r="B907">
            <v>0</v>
          </cell>
          <cell r="C907">
            <v>2</v>
          </cell>
          <cell r="D907" t="e">
            <v>#N/A</v>
          </cell>
          <cell r="F907" t="e">
            <v>#N/A</v>
          </cell>
          <cell r="G907" t="e">
            <v>#N/A</v>
          </cell>
          <cell r="H907">
            <v>0</v>
          </cell>
        </row>
        <row r="908">
          <cell r="B908">
            <v>0</v>
          </cell>
          <cell r="C908">
            <v>3</v>
          </cell>
          <cell r="D908" t="e">
            <v>#N/A</v>
          </cell>
          <cell r="F908" t="e">
            <v>#N/A</v>
          </cell>
          <cell r="G908" t="e">
            <v>#N/A</v>
          </cell>
          <cell r="H908">
            <v>0</v>
          </cell>
        </row>
        <row r="909">
          <cell r="B909">
            <v>0</v>
          </cell>
          <cell r="C909">
            <v>4</v>
          </cell>
          <cell r="D909" t="e">
            <v>#N/A</v>
          </cell>
          <cell r="F909" t="e">
            <v>#N/A</v>
          </cell>
          <cell r="G909" t="e">
            <v>#N/A</v>
          </cell>
          <cell r="H909">
            <v>0</v>
          </cell>
        </row>
        <row r="910">
          <cell r="B910">
            <v>0</v>
          </cell>
          <cell r="C910">
            <v>5</v>
          </cell>
          <cell r="D910" t="e">
            <v>#N/A</v>
          </cell>
          <cell r="F910" t="e">
            <v>#N/A</v>
          </cell>
          <cell r="G910" t="e">
            <v>#N/A</v>
          </cell>
          <cell r="H910">
            <v>0</v>
          </cell>
        </row>
        <row r="911">
          <cell r="B911">
            <v>0</v>
          </cell>
          <cell r="C911">
            <v>6</v>
          </cell>
          <cell r="D911" t="e">
            <v>#N/A</v>
          </cell>
          <cell r="F911" t="e">
            <v>#N/A</v>
          </cell>
          <cell r="G911" t="e">
            <v>#N/A</v>
          </cell>
          <cell r="H911">
            <v>0</v>
          </cell>
        </row>
        <row r="912">
          <cell r="B912">
            <v>0</v>
          </cell>
          <cell r="C912">
            <v>7</v>
          </cell>
          <cell r="D912" t="e">
            <v>#N/A</v>
          </cell>
          <cell r="F912" t="e">
            <v>#N/A</v>
          </cell>
          <cell r="G912" t="e">
            <v>#N/A</v>
          </cell>
          <cell r="H912">
            <v>0</v>
          </cell>
        </row>
        <row r="913">
          <cell r="B913">
            <v>0</v>
          </cell>
          <cell r="C913">
            <v>8</v>
          </cell>
          <cell r="D913" t="e">
            <v>#N/A</v>
          </cell>
          <cell r="F913" t="e">
            <v>#N/A</v>
          </cell>
          <cell r="G913" t="e">
            <v>#N/A</v>
          </cell>
          <cell r="H913">
            <v>0</v>
          </cell>
        </row>
        <row r="914">
          <cell r="B914">
            <v>0</v>
          </cell>
          <cell r="C914">
            <v>9</v>
          </cell>
          <cell r="D914" t="e">
            <v>#N/A</v>
          </cell>
          <cell r="F914" t="e">
            <v>#N/A</v>
          </cell>
          <cell r="G914" t="e">
            <v>#N/A</v>
          </cell>
          <cell r="H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  <cell r="F917" t="str">
            <v/>
          </cell>
          <cell r="H917" t="str">
            <v/>
          </cell>
        </row>
        <row r="918">
          <cell r="B918">
            <v>0</v>
          </cell>
        </row>
        <row r="919">
          <cell r="B919">
            <v>0</v>
          </cell>
          <cell r="C919" t="str">
            <v>Jumlah Bulan ini</v>
          </cell>
          <cell r="H919">
            <v>0</v>
          </cell>
        </row>
        <row r="920">
          <cell r="B920">
            <v>0</v>
          </cell>
          <cell r="C920" t="str">
            <v>Jumlah s/d Bulan lalu</v>
          </cell>
          <cell r="H920">
            <v>27164515</v>
          </cell>
        </row>
        <row r="921">
          <cell r="B921">
            <v>0</v>
          </cell>
          <cell r="C921" t="str">
            <v>Jumlah s/d Bulan ini</v>
          </cell>
          <cell r="H921">
            <v>27164515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  <cell r="G925" t="str">
            <v>Semarang,       Juni 2010</v>
          </cell>
        </row>
        <row r="926">
          <cell r="B926">
            <v>0</v>
          </cell>
          <cell r="C926" t="str">
            <v>Mengetahui,</v>
          </cell>
        </row>
        <row r="927">
          <cell r="B927">
            <v>0</v>
          </cell>
          <cell r="C927" t="str">
            <v>Pengguna Anggaran</v>
          </cell>
          <cell r="G927" t="str">
            <v>Bendahara Penerimaan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  <cell r="C931" t="str">
            <v>Ir. TEGUH DWI PARYONO, MT</v>
          </cell>
          <cell r="G931" t="str">
            <v>LILIK SUGIARTI OSKANDAR, SE, Akt</v>
          </cell>
        </row>
        <row r="932">
          <cell r="B932">
            <v>0</v>
          </cell>
          <cell r="C932" t="str">
            <v>NIP. 19621222 199003 1 005</v>
          </cell>
          <cell r="G932" t="str">
            <v>NIP. 19841021 201001 2 025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9">
          <cell r="B939">
            <v>0</v>
          </cell>
          <cell r="C939" t="str">
            <v>PROVINSI JAWA TENGAH</v>
          </cell>
        </row>
        <row r="940">
          <cell r="B940">
            <v>0</v>
          </cell>
          <cell r="C940" t="str">
            <v>BUKU PEMBANTU PER RINCIAN OBYEK PENERIMAAN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  <cell r="C943" t="str">
            <v>SKPD</v>
          </cell>
          <cell r="E943" t="str">
            <v>:</v>
          </cell>
          <cell r="F943" t="str">
            <v>DINAS PERTAMBANGAN DAN ENERGI PROVINSI JAWA TENGAH</v>
          </cell>
        </row>
        <row r="944">
          <cell r="B944">
            <v>0</v>
          </cell>
          <cell r="C944" t="str">
            <v>Kode Rekening</v>
          </cell>
          <cell r="E944" t="str">
            <v>:</v>
          </cell>
          <cell r="F944" t="str">
            <v>3.05.3.05.01.00.00.4.1.2.02.31.02</v>
          </cell>
        </row>
        <row r="945">
          <cell r="B945">
            <v>0</v>
          </cell>
          <cell r="C945" t="str">
            <v>Nama Rekening</v>
          </cell>
          <cell r="E945" t="str">
            <v>:</v>
          </cell>
          <cell r="F945" t="str">
            <v>Sewa Rumah Dinas</v>
          </cell>
        </row>
        <row r="946">
          <cell r="B946">
            <v>0</v>
          </cell>
          <cell r="C946" t="str">
            <v>Jumlah Anggaran</v>
          </cell>
          <cell r="E946" t="str">
            <v>:</v>
          </cell>
          <cell r="F946">
            <v>0</v>
          </cell>
        </row>
        <row r="947">
          <cell r="B947">
            <v>0</v>
          </cell>
          <cell r="C947" t="str">
            <v>Tahun Anggaran</v>
          </cell>
          <cell r="E947" t="str">
            <v>:</v>
          </cell>
          <cell r="F947">
            <v>2019</v>
          </cell>
        </row>
        <row r="948">
          <cell r="B948">
            <v>0</v>
          </cell>
        </row>
        <row r="949">
          <cell r="B949">
            <v>0</v>
          </cell>
          <cell r="C949" t="str">
            <v>Nomor</v>
          </cell>
          <cell r="D949" t="str">
            <v>Nomor BKU</v>
          </cell>
          <cell r="F949" t="str">
            <v>Tanggal Setor</v>
          </cell>
          <cell r="G949" t="str">
            <v>Nomor STS &amp; Bukti Penerimaan</v>
          </cell>
          <cell r="H949" t="str">
            <v>Jumlah</v>
          </cell>
        </row>
        <row r="950">
          <cell r="B950">
            <v>0</v>
          </cell>
          <cell r="C950" t="str">
            <v>Urut</v>
          </cell>
          <cell r="D950" t="str">
            <v>Penerimaan</v>
          </cell>
          <cell r="G950" t="str">
            <v>Lainnya</v>
          </cell>
          <cell r="H950" t="str">
            <v>(Rp.)</v>
          </cell>
        </row>
        <row r="951">
          <cell r="B951">
            <v>0</v>
          </cell>
          <cell r="C951">
            <v>1</v>
          </cell>
          <cell r="D951">
            <v>2</v>
          </cell>
          <cell r="F951">
            <v>3</v>
          </cell>
          <cell r="G951">
            <v>4</v>
          </cell>
          <cell r="H951">
            <v>5</v>
          </cell>
        </row>
        <row r="952">
          <cell r="B952">
            <v>0</v>
          </cell>
        </row>
        <row r="953">
          <cell r="B953">
            <v>84</v>
          </cell>
          <cell r="C953">
            <v>1</v>
          </cell>
          <cell r="D953">
            <v>470</v>
          </cell>
          <cell r="F953">
            <v>44011</v>
          </cell>
          <cell r="G953" t="str">
            <v>3330501000003902</v>
          </cell>
          <cell r="H953">
            <v>1575000</v>
          </cell>
        </row>
        <row r="954">
          <cell r="B954">
            <v>85</v>
          </cell>
          <cell r="C954">
            <v>2</v>
          </cell>
          <cell r="D954">
            <v>482</v>
          </cell>
          <cell r="F954">
            <v>44007</v>
          </cell>
          <cell r="G954" t="str">
            <v>3330501050006802</v>
          </cell>
          <cell r="H954">
            <v>75000</v>
          </cell>
        </row>
        <row r="955">
          <cell r="B955">
            <v>86</v>
          </cell>
          <cell r="C955">
            <v>3</v>
          </cell>
          <cell r="D955">
            <v>508</v>
          </cell>
          <cell r="F955">
            <v>44012</v>
          </cell>
          <cell r="G955" t="str">
            <v>3330501060006602</v>
          </cell>
          <cell r="H955">
            <v>75000</v>
          </cell>
        </row>
        <row r="956">
          <cell r="B956">
            <v>0</v>
          </cell>
          <cell r="C956">
            <v>4</v>
          </cell>
          <cell r="D956" t="e">
            <v>#N/A</v>
          </cell>
          <cell r="F956" t="e">
            <v>#N/A</v>
          </cell>
          <cell r="G956" t="e">
            <v>#N/A</v>
          </cell>
          <cell r="H956">
            <v>0</v>
          </cell>
        </row>
        <row r="957">
          <cell r="B957">
            <v>0</v>
          </cell>
          <cell r="C957">
            <v>5</v>
          </cell>
          <cell r="D957" t="e">
            <v>#N/A</v>
          </cell>
          <cell r="F957" t="e">
            <v>#N/A</v>
          </cell>
          <cell r="G957" t="e">
            <v>#N/A</v>
          </cell>
          <cell r="H957">
            <v>0</v>
          </cell>
        </row>
        <row r="958">
          <cell r="B958">
            <v>0</v>
          </cell>
          <cell r="C958">
            <v>6</v>
          </cell>
          <cell r="D958" t="e">
            <v>#N/A</v>
          </cell>
          <cell r="F958" t="e">
            <v>#N/A</v>
          </cell>
          <cell r="G958" t="e">
            <v>#N/A</v>
          </cell>
          <cell r="H958">
            <v>0</v>
          </cell>
        </row>
        <row r="959">
          <cell r="B959">
            <v>0</v>
          </cell>
          <cell r="C959">
            <v>7</v>
          </cell>
          <cell r="D959" t="e">
            <v>#N/A</v>
          </cell>
          <cell r="F959" t="e">
            <v>#N/A</v>
          </cell>
          <cell r="G959" t="e">
            <v>#N/A</v>
          </cell>
          <cell r="H959">
            <v>0</v>
          </cell>
        </row>
        <row r="960">
          <cell r="B960">
            <v>0</v>
          </cell>
          <cell r="C960">
            <v>8</v>
          </cell>
          <cell r="D960" t="e">
            <v>#N/A</v>
          </cell>
          <cell r="F960" t="e">
            <v>#N/A</v>
          </cell>
          <cell r="G960" t="e">
            <v>#N/A</v>
          </cell>
          <cell r="H960">
            <v>0</v>
          </cell>
        </row>
        <row r="961">
          <cell r="B961">
            <v>0</v>
          </cell>
          <cell r="C961">
            <v>9</v>
          </cell>
          <cell r="D961" t="e">
            <v>#N/A</v>
          </cell>
          <cell r="F961" t="e">
            <v>#N/A</v>
          </cell>
          <cell r="G961" t="e">
            <v>#N/A</v>
          </cell>
          <cell r="H961">
            <v>0</v>
          </cell>
        </row>
        <row r="962">
          <cell r="B962">
            <v>0</v>
          </cell>
          <cell r="C962">
            <v>10</v>
          </cell>
          <cell r="D962" t="e">
            <v>#N/A</v>
          </cell>
          <cell r="F962" t="e">
            <v>#N/A</v>
          </cell>
          <cell r="G962" t="e">
            <v>#N/A</v>
          </cell>
          <cell r="H962">
            <v>0</v>
          </cell>
        </row>
        <row r="963">
          <cell r="B963">
            <v>0</v>
          </cell>
          <cell r="C963">
            <v>11</v>
          </cell>
          <cell r="D963" t="e">
            <v>#N/A</v>
          </cell>
          <cell r="F963" t="e">
            <v>#N/A</v>
          </cell>
          <cell r="G963" t="e">
            <v>#N/A</v>
          </cell>
          <cell r="H963">
            <v>0</v>
          </cell>
        </row>
        <row r="964">
          <cell r="B964">
            <v>0</v>
          </cell>
          <cell r="C964">
            <v>12</v>
          </cell>
          <cell r="D964" t="e">
            <v>#N/A</v>
          </cell>
          <cell r="F964" t="e">
            <v>#N/A</v>
          </cell>
          <cell r="G964" t="e">
            <v>#N/A</v>
          </cell>
          <cell r="H964">
            <v>0</v>
          </cell>
        </row>
        <row r="965">
          <cell r="B965">
            <v>0</v>
          </cell>
          <cell r="C965">
            <v>13</v>
          </cell>
          <cell r="D965" t="e">
            <v>#N/A</v>
          </cell>
          <cell r="F965" t="e">
            <v>#N/A</v>
          </cell>
          <cell r="G965" t="e">
            <v>#N/A</v>
          </cell>
          <cell r="H965">
            <v>0</v>
          </cell>
        </row>
        <row r="966">
          <cell r="B966">
            <v>0</v>
          </cell>
          <cell r="C966">
            <v>14</v>
          </cell>
          <cell r="D966" t="e">
            <v>#N/A</v>
          </cell>
          <cell r="F966" t="e">
            <v>#N/A</v>
          </cell>
          <cell r="G966" t="e">
            <v>#N/A</v>
          </cell>
          <cell r="H966">
            <v>0</v>
          </cell>
        </row>
        <row r="967">
          <cell r="B967">
            <v>0</v>
          </cell>
          <cell r="C967">
            <v>15</v>
          </cell>
          <cell r="D967" t="e">
            <v>#N/A</v>
          </cell>
          <cell r="F967" t="e">
            <v>#N/A</v>
          </cell>
          <cell r="G967" t="e">
            <v>#N/A</v>
          </cell>
          <cell r="H967">
            <v>0</v>
          </cell>
        </row>
        <row r="968">
          <cell r="B968">
            <v>0</v>
          </cell>
          <cell r="C968">
            <v>16</v>
          </cell>
          <cell r="D968" t="e">
            <v>#N/A</v>
          </cell>
          <cell r="F968" t="e">
            <v>#N/A</v>
          </cell>
          <cell r="G968" t="e">
            <v>#N/A</v>
          </cell>
          <cell r="H968">
            <v>0</v>
          </cell>
        </row>
        <row r="969">
          <cell r="B969">
            <v>0</v>
          </cell>
          <cell r="C969">
            <v>17</v>
          </cell>
          <cell r="D969" t="e">
            <v>#N/A</v>
          </cell>
          <cell r="F969" t="e">
            <v>#N/A</v>
          </cell>
          <cell r="G969" t="e">
            <v>#N/A</v>
          </cell>
          <cell r="H969">
            <v>0</v>
          </cell>
        </row>
        <row r="970">
          <cell r="B970">
            <v>0</v>
          </cell>
          <cell r="C970">
            <v>18</v>
          </cell>
          <cell r="D970" t="e">
            <v>#N/A</v>
          </cell>
          <cell r="F970" t="e">
            <v>#N/A</v>
          </cell>
          <cell r="G970" t="e">
            <v>#N/A</v>
          </cell>
          <cell r="H970">
            <v>0</v>
          </cell>
        </row>
        <row r="971">
          <cell r="B971">
            <v>0</v>
          </cell>
          <cell r="C971">
            <v>19</v>
          </cell>
          <cell r="D971" t="e">
            <v>#N/A</v>
          </cell>
          <cell r="F971" t="e">
            <v>#N/A</v>
          </cell>
          <cell r="G971" t="e">
            <v>#N/A</v>
          </cell>
          <cell r="H971">
            <v>0</v>
          </cell>
        </row>
        <row r="972">
          <cell r="B972">
            <v>0</v>
          </cell>
          <cell r="C972">
            <v>20</v>
          </cell>
          <cell r="D972" t="e">
            <v>#N/A</v>
          </cell>
          <cell r="F972" t="e">
            <v>#N/A</v>
          </cell>
          <cell r="G972" t="e">
            <v>#N/A</v>
          </cell>
          <cell r="H972">
            <v>0</v>
          </cell>
        </row>
        <row r="973">
          <cell r="B973">
            <v>0</v>
          </cell>
          <cell r="C973">
            <v>21</v>
          </cell>
          <cell r="D973" t="e">
            <v>#N/A</v>
          </cell>
          <cell r="F973" t="e">
            <v>#N/A</v>
          </cell>
          <cell r="G973" t="e">
            <v>#N/A</v>
          </cell>
          <cell r="H973">
            <v>0</v>
          </cell>
        </row>
        <row r="974">
          <cell r="B974">
            <v>0</v>
          </cell>
          <cell r="C974">
            <v>22</v>
          </cell>
          <cell r="D974" t="e">
            <v>#N/A</v>
          </cell>
          <cell r="F974" t="e">
            <v>#N/A</v>
          </cell>
          <cell r="G974" t="e">
            <v>#N/A</v>
          </cell>
          <cell r="H974">
            <v>0</v>
          </cell>
        </row>
        <row r="975">
          <cell r="B975">
            <v>0</v>
          </cell>
          <cell r="C975">
            <v>23</v>
          </cell>
          <cell r="D975" t="e">
            <v>#N/A</v>
          </cell>
          <cell r="F975" t="e">
            <v>#N/A</v>
          </cell>
          <cell r="G975" t="e">
            <v>#N/A</v>
          </cell>
          <cell r="H975">
            <v>0</v>
          </cell>
        </row>
        <row r="976">
          <cell r="B976">
            <v>0</v>
          </cell>
          <cell r="C976">
            <v>24</v>
          </cell>
          <cell r="D976" t="e">
            <v>#N/A</v>
          </cell>
          <cell r="F976" t="e">
            <v>#N/A</v>
          </cell>
          <cell r="G976" t="e">
            <v>#N/A</v>
          </cell>
          <cell r="H976">
            <v>0</v>
          </cell>
        </row>
        <row r="977">
          <cell r="B977">
            <v>0</v>
          </cell>
          <cell r="C977">
            <v>25</v>
          </cell>
          <cell r="D977" t="e">
            <v>#N/A</v>
          </cell>
          <cell r="F977" t="e">
            <v>#N/A</v>
          </cell>
          <cell r="G977" t="e">
            <v>#N/A</v>
          </cell>
          <cell r="H977">
            <v>0</v>
          </cell>
        </row>
        <row r="978">
          <cell r="B978">
            <v>0</v>
          </cell>
          <cell r="C978">
            <v>26</v>
          </cell>
          <cell r="D978" t="e">
            <v>#N/A</v>
          </cell>
          <cell r="F978" t="e">
            <v>#N/A</v>
          </cell>
          <cell r="G978" t="e">
            <v>#N/A</v>
          </cell>
          <cell r="H978">
            <v>0</v>
          </cell>
        </row>
        <row r="979">
          <cell r="B979">
            <v>0</v>
          </cell>
          <cell r="C979">
            <v>27</v>
          </cell>
          <cell r="D979" t="e">
            <v>#N/A</v>
          </cell>
          <cell r="F979" t="e">
            <v>#N/A</v>
          </cell>
          <cell r="G979" t="e">
            <v>#N/A</v>
          </cell>
          <cell r="H979">
            <v>0</v>
          </cell>
        </row>
        <row r="980">
          <cell r="B980">
            <v>0</v>
          </cell>
          <cell r="C980">
            <v>28</v>
          </cell>
          <cell r="D980" t="e">
            <v>#N/A</v>
          </cell>
          <cell r="F980" t="e">
            <v>#N/A</v>
          </cell>
          <cell r="G980" t="e">
            <v>#N/A</v>
          </cell>
          <cell r="H980">
            <v>0</v>
          </cell>
        </row>
        <row r="981">
          <cell r="B981">
            <v>0</v>
          </cell>
          <cell r="C981">
            <v>29</v>
          </cell>
          <cell r="D981" t="e">
            <v>#N/A</v>
          </cell>
          <cell r="F981" t="e">
            <v>#N/A</v>
          </cell>
          <cell r="G981" t="e">
            <v>#N/A</v>
          </cell>
          <cell r="H981">
            <v>0</v>
          </cell>
        </row>
        <row r="982">
          <cell r="B982">
            <v>0</v>
          </cell>
          <cell r="C982">
            <v>30</v>
          </cell>
          <cell r="D982" t="e">
            <v>#N/A</v>
          </cell>
          <cell r="F982" t="e">
            <v>#N/A</v>
          </cell>
          <cell r="G982" t="e">
            <v>#N/A</v>
          </cell>
          <cell r="H982">
            <v>0</v>
          </cell>
        </row>
        <row r="983">
          <cell r="B983">
            <v>0</v>
          </cell>
          <cell r="C983">
            <v>31</v>
          </cell>
          <cell r="D983" t="e">
            <v>#N/A</v>
          </cell>
          <cell r="F983" t="e">
            <v>#N/A</v>
          </cell>
          <cell r="G983" t="e">
            <v>#N/A</v>
          </cell>
          <cell r="H983">
            <v>0</v>
          </cell>
        </row>
        <row r="984">
          <cell r="B984">
            <v>0</v>
          </cell>
          <cell r="C984">
            <v>32</v>
          </cell>
          <cell r="D984" t="e">
            <v>#N/A</v>
          </cell>
          <cell r="F984" t="e">
            <v>#N/A</v>
          </cell>
          <cell r="G984" t="e">
            <v>#N/A</v>
          </cell>
          <cell r="H984">
            <v>0</v>
          </cell>
        </row>
        <row r="985">
          <cell r="B985">
            <v>0</v>
          </cell>
          <cell r="C985">
            <v>33</v>
          </cell>
          <cell r="D985" t="e">
            <v>#N/A</v>
          </cell>
          <cell r="F985" t="e">
            <v>#N/A</v>
          </cell>
          <cell r="G985" t="e">
            <v>#N/A</v>
          </cell>
          <cell r="H985">
            <v>0</v>
          </cell>
        </row>
        <row r="986">
          <cell r="B986">
            <v>0</v>
          </cell>
          <cell r="C986">
            <v>34</v>
          </cell>
          <cell r="D986" t="e">
            <v>#N/A</v>
          </cell>
          <cell r="F986" t="e">
            <v>#N/A</v>
          </cell>
          <cell r="G986" t="e">
            <v>#N/A</v>
          </cell>
          <cell r="H986">
            <v>0</v>
          </cell>
        </row>
        <row r="987">
          <cell r="B987">
            <v>0</v>
          </cell>
          <cell r="C987">
            <v>35</v>
          </cell>
          <cell r="D987" t="e">
            <v>#N/A</v>
          </cell>
          <cell r="F987" t="e">
            <v>#N/A</v>
          </cell>
          <cell r="G987" t="e">
            <v>#N/A</v>
          </cell>
          <cell r="H987">
            <v>0</v>
          </cell>
        </row>
        <row r="988">
          <cell r="B988">
            <v>0</v>
          </cell>
          <cell r="C988">
            <v>36</v>
          </cell>
          <cell r="D988" t="e">
            <v>#N/A</v>
          </cell>
          <cell r="F988" t="e">
            <v>#N/A</v>
          </cell>
          <cell r="G988" t="e">
            <v>#N/A</v>
          </cell>
          <cell r="H988">
            <v>0</v>
          </cell>
        </row>
        <row r="989">
          <cell r="B989">
            <v>0</v>
          </cell>
          <cell r="C989">
            <v>37</v>
          </cell>
          <cell r="D989" t="e">
            <v>#N/A</v>
          </cell>
          <cell r="F989" t="e">
            <v>#N/A</v>
          </cell>
          <cell r="G989" t="e">
            <v>#N/A</v>
          </cell>
          <cell r="H989">
            <v>0</v>
          </cell>
        </row>
        <row r="990">
          <cell r="B990">
            <v>0</v>
          </cell>
          <cell r="C990">
            <v>38</v>
          </cell>
          <cell r="D990" t="e">
            <v>#N/A</v>
          </cell>
          <cell r="F990" t="e">
            <v>#N/A</v>
          </cell>
          <cell r="G990" t="e">
            <v>#N/A</v>
          </cell>
          <cell r="H990">
            <v>0</v>
          </cell>
        </row>
        <row r="991">
          <cell r="B991">
            <v>0</v>
          </cell>
          <cell r="C991">
            <v>39</v>
          </cell>
          <cell r="D991" t="e">
            <v>#N/A</v>
          </cell>
          <cell r="F991" t="e">
            <v>#N/A</v>
          </cell>
          <cell r="G991" t="e">
            <v>#N/A</v>
          </cell>
          <cell r="H991">
            <v>0</v>
          </cell>
        </row>
        <row r="992">
          <cell r="B992">
            <v>0</v>
          </cell>
          <cell r="C992">
            <v>40</v>
          </cell>
          <cell r="D992" t="e">
            <v>#N/A</v>
          </cell>
          <cell r="F992" t="e">
            <v>#N/A</v>
          </cell>
          <cell r="G992" t="e">
            <v>#N/A</v>
          </cell>
          <cell r="H992">
            <v>0</v>
          </cell>
        </row>
        <row r="993">
          <cell r="B993">
            <v>0</v>
          </cell>
          <cell r="C993">
            <v>41</v>
          </cell>
          <cell r="D993" t="e">
            <v>#N/A</v>
          </cell>
          <cell r="F993" t="e">
            <v>#N/A</v>
          </cell>
          <cell r="G993" t="e">
            <v>#N/A</v>
          </cell>
          <cell r="H993">
            <v>0</v>
          </cell>
        </row>
        <row r="994">
          <cell r="B994">
            <v>0</v>
          </cell>
          <cell r="C994">
            <v>42</v>
          </cell>
          <cell r="D994" t="e">
            <v>#N/A</v>
          </cell>
          <cell r="F994" t="e">
            <v>#N/A</v>
          </cell>
          <cell r="G994" t="e">
            <v>#N/A</v>
          </cell>
          <cell r="H994">
            <v>0</v>
          </cell>
        </row>
        <row r="995">
          <cell r="B995">
            <v>0</v>
          </cell>
          <cell r="C995">
            <v>43</v>
          </cell>
          <cell r="D995" t="e">
            <v>#N/A</v>
          </cell>
          <cell r="F995" t="e">
            <v>#N/A</v>
          </cell>
          <cell r="G995" t="e">
            <v>#N/A</v>
          </cell>
          <cell r="H995">
            <v>0</v>
          </cell>
        </row>
        <row r="996">
          <cell r="B996">
            <v>0</v>
          </cell>
          <cell r="C996">
            <v>44</v>
          </cell>
          <cell r="D996" t="e">
            <v>#N/A</v>
          </cell>
          <cell r="F996" t="e">
            <v>#N/A</v>
          </cell>
          <cell r="G996" t="e">
            <v>#N/A</v>
          </cell>
          <cell r="H996">
            <v>0</v>
          </cell>
        </row>
        <row r="997">
          <cell r="B997">
            <v>0</v>
          </cell>
          <cell r="C997">
            <v>45</v>
          </cell>
          <cell r="D997" t="e">
            <v>#N/A</v>
          </cell>
          <cell r="F997" t="e">
            <v>#N/A</v>
          </cell>
          <cell r="G997" t="e">
            <v>#N/A</v>
          </cell>
          <cell r="H997">
            <v>0</v>
          </cell>
        </row>
        <row r="998">
          <cell r="B998">
            <v>0</v>
          </cell>
          <cell r="C998">
            <v>46</v>
          </cell>
          <cell r="D998" t="e">
            <v>#N/A</v>
          </cell>
          <cell r="F998" t="e">
            <v>#N/A</v>
          </cell>
          <cell r="G998" t="e">
            <v>#N/A</v>
          </cell>
          <cell r="H998">
            <v>0</v>
          </cell>
        </row>
        <row r="999">
          <cell r="B999">
            <v>0</v>
          </cell>
          <cell r="C999">
            <v>47</v>
          </cell>
          <cell r="D999" t="e">
            <v>#N/A</v>
          </cell>
          <cell r="F999" t="e">
            <v>#N/A</v>
          </cell>
          <cell r="G999" t="e">
            <v>#N/A</v>
          </cell>
          <cell r="H999">
            <v>0</v>
          </cell>
        </row>
        <row r="1000">
          <cell r="B1000">
            <v>0</v>
          </cell>
          <cell r="C1000">
            <v>48</v>
          </cell>
          <cell r="D1000" t="e">
            <v>#N/A</v>
          </cell>
          <cell r="F1000" t="e">
            <v>#N/A</v>
          </cell>
          <cell r="G1000" t="e">
            <v>#N/A</v>
          </cell>
          <cell r="H1000">
            <v>0</v>
          </cell>
        </row>
        <row r="1001">
          <cell r="B1001">
            <v>0</v>
          </cell>
          <cell r="C1001">
            <v>49</v>
          </cell>
          <cell r="D1001" t="e">
            <v>#N/A</v>
          </cell>
          <cell r="F1001" t="e">
            <v>#N/A</v>
          </cell>
          <cell r="G1001" t="e">
            <v>#N/A</v>
          </cell>
          <cell r="H1001">
            <v>0</v>
          </cell>
        </row>
        <row r="1002">
          <cell r="B1002">
            <v>0</v>
          </cell>
          <cell r="C1002">
            <v>50</v>
          </cell>
          <cell r="D1002" t="e">
            <v>#N/A</v>
          </cell>
          <cell r="F1002" t="e">
            <v>#N/A</v>
          </cell>
          <cell r="G1002" t="e">
            <v>#N/A</v>
          </cell>
          <cell r="H1002">
            <v>0</v>
          </cell>
        </row>
        <row r="1003">
          <cell r="B1003">
            <v>0</v>
          </cell>
          <cell r="C1003">
            <v>51</v>
          </cell>
          <cell r="D1003" t="e">
            <v>#N/A</v>
          </cell>
          <cell r="F1003" t="e">
            <v>#N/A</v>
          </cell>
          <cell r="G1003" t="e">
            <v>#N/A</v>
          </cell>
          <cell r="H1003">
            <v>0</v>
          </cell>
        </row>
        <row r="1004">
          <cell r="B1004">
            <v>0</v>
          </cell>
          <cell r="C1004">
            <v>52</v>
          </cell>
          <cell r="D1004" t="e">
            <v>#N/A</v>
          </cell>
          <cell r="F1004" t="e">
            <v>#N/A</v>
          </cell>
          <cell r="G1004" t="e">
            <v>#N/A</v>
          </cell>
          <cell r="H1004">
            <v>0</v>
          </cell>
        </row>
        <row r="1005">
          <cell r="B1005">
            <v>0</v>
          </cell>
          <cell r="C1005">
            <v>53</v>
          </cell>
          <cell r="D1005" t="e">
            <v>#N/A</v>
          </cell>
          <cell r="F1005" t="e">
            <v>#N/A</v>
          </cell>
          <cell r="G1005" t="e">
            <v>#N/A</v>
          </cell>
          <cell r="H1005">
            <v>0</v>
          </cell>
        </row>
        <row r="1006">
          <cell r="B1006">
            <v>0</v>
          </cell>
          <cell r="C1006">
            <v>54</v>
          </cell>
          <cell r="D1006" t="e">
            <v>#N/A</v>
          </cell>
          <cell r="F1006" t="e">
            <v>#N/A</v>
          </cell>
          <cell r="G1006" t="e">
            <v>#N/A</v>
          </cell>
          <cell r="H1006">
            <v>0</v>
          </cell>
        </row>
        <row r="1007">
          <cell r="B1007">
            <v>0</v>
          </cell>
          <cell r="C1007">
            <v>55</v>
          </cell>
          <cell r="D1007" t="e">
            <v>#N/A</v>
          </cell>
          <cell r="F1007" t="e">
            <v>#N/A</v>
          </cell>
          <cell r="G1007" t="e">
            <v>#N/A</v>
          </cell>
          <cell r="H1007">
            <v>0</v>
          </cell>
        </row>
        <row r="1008">
          <cell r="B1008">
            <v>0</v>
          </cell>
          <cell r="C1008">
            <v>56</v>
          </cell>
          <cell r="D1008" t="e">
            <v>#N/A</v>
          </cell>
          <cell r="F1008" t="e">
            <v>#N/A</v>
          </cell>
          <cell r="G1008" t="e">
            <v>#N/A</v>
          </cell>
          <cell r="H1008">
            <v>0</v>
          </cell>
        </row>
        <row r="1009">
          <cell r="B1009">
            <v>0</v>
          </cell>
          <cell r="C1009">
            <v>57</v>
          </cell>
          <cell r="D1009" t="e">
            <v>#N/A</v>
          </cell>
          <cell r="F1009" t="e">
            <v>#N/A</v>
          </cell>
          <cell r="G1009" t="e">
            <v>#N/A</v>
          </cell>
          <cell r="H1009">
            <v>0</v>
          </cell>
        </row>
        <row r="1010">
          <cell r="B1010">
            <v>0</v>
          </cell>
          <cell r="C1010">
            <v>58</v>
          </cell>
          <cell r="D1010" t="e">
            <v>#N/A</v>
          </cell>
          <cell r="F1010" t="e">
            <v>#N/A</v>
          </cell>
          <cell r="G1010" t="e">
            <v>#N/A</v>
          </cell>
          <cell r="H1010">
            <v>0</v>
          </cell>
        </row>
        <row r="1011">
          <cell r="B1011">
            <v>0</v>
          </cell>
          <cell r="C1011">
            <v>59</v>
          </cell>
          <cell r="D1011" t="e">
            <v>#N/A</v>
          </cell>
          <cell r="F1011" t="e">
            <v>#N/A</v>
          </cell>
          <cell r="G1011" t="e">
            <v>#N/A</v>
          </cell>
          <cell r="H1011">
            <v>0</v>
          </cell>
        </row>
        <row r="1012">
          <cell r="B1012">
            <v>0</v>
          </cell>
          <cell r="C1012">
            <v>60</v>
          </cell>
          <cell r="D1012" t="e">
            <v>#N/A</v>
          </cell>
          <cell r="F1012" t="e">
            <v>#N/A</v>
          </cell>
          <cell r="G1012" t="e">
            <v>#N/A</v>
          </cell>
          <cell r="H1012">
            <v>0</v>
          </cell>
        </row>
        <row r="1013">
          <cell r="B1013">
            <v>0</v>
          </cell>
          <cell r="C1013">
            <v>61</v>
          </cell>
          <cell r="D1013" t="e">
            <v>#N/A</v>
          </cell>
          <cell r="F1013" t="e">
            <v>#N/A</v>
          </cell>
          <cell r="G1013" t="e">
            <v>#N/A</v>
          </cell>
          <cell r="H1013">
            <v>0</v>
          </cell>
        </row>
        <row r="1014">
          <cell r="B1014">
            <v>0</v>
          </cell>
          <cell r="C1014">
            <v>62</v>
          </cell>
          <cell r="D1014" t="e">
            <v>#N/A</v>
          </cell>
          <cell r="F1014" t="e">
            <v>#N/A</v>
          </cell>
          <cell r="G1014" t="e">
            <v>#N/A</v>
          </cell>
          <cell r="H1014">
            <v>0</v>
          </cell>
        </row>
        <row r="1015">
          <cell r="B1015">
            <v>0</v>
          </cell>
          <cell r="C1015">
            <v>63</v>
          </cell>
          <cell r="D1015" t="e">
            <v>#N/A</v>
          </cell>
          <cell r="F1015" t="e">
            <v>#N/A</v>
          </cell>
          <cell r="G1015" t="e">
            <v>#N/A</v>
          </cell>
          <cell r="H1015">
            <v>0</v>
          </cell>
        </row>
        <row r="1016">
          <cell r="B1016">
            <v>0</v>
          </cell>
          <cell r="C1016">
            <v>64</v>
          </cell>
          <cell r="D1016" t="e">
            <v>#N/A</v>
          </cell>
          <cell r="F1016" t="e">
            <v>#N/A</v>
          </cell>
          <cell r="G1016" t="e">
            <v>#N/A</v>
          </cell>
          <cell r="H1016">
            <v>0</v>
          </cell>
        </row>
        <row r="1017">
          <cell r="B1017">
            <v>0</v>
          </cell>
          <cell r="C1017">
            <v>65</v>
          </cell>
          <cell r="D1017" t="e">
            <v>#N/A</v>
          </cell>
          <cell r="F1017" t="e">
            <v>#N/A</v>
          </cell>
          <cell r="G1017" t="e">
            <v>#N/A</v>
          </cell>
          <cell r="H1017">
            <v>0</v>
          </cell>
        </row>
        <row r="1018">
          <cell r="B1018">
            <v>0</v>
          </cell>
          <cell r="C1018">
            <v>66</v>
          </cell>
          <cell r="D1018" t="e">
            <v>#N/A</v>
          </cell>
          <cell r="F1018" t="e">
            <v>#N/A</v>
          </cell>
          <cell r="G1018" t="e">
            <v>#N/A</v>
          </cell>
          <cell r="H1018">
            <v>0</v>
          </cell>
        </row>
        <row r="1019">
          <cell r="B1019">
            <v>0</v>
          </cell>
          <cell r="C1019">
            <v>67</v>
          </cell>
          <cell r="D1019" t="e">
            <v>#N/A</v>
          </cell>
          <cell r="F1019" t="e">
            <v>#N/A</v>
          </cell>
          <cell r="G1019" t="e">
            <v>#N/A</v>
          </cell>
          <cell r="H1019">
            <v>0</v>
          </cell>
        </row>
        <row r="1020">
          <cell r="B1020">
            <v>0</v>
          </cell>
          <cell r="C1020">
            <v>68</v>
          </cell>
          <cell r="D1020" t="e">
            <v>#N/A</v>
          </cell>
          <cell r="F1020" t="e">
            <v>#N/A</v>
          </cell>
          <cell r="G1020" t="e">
            <v>#N/A</v>
          </cell>
          <cell r="H1020">
            <v>0</v>
          </cell>
        </row>
        <row r="1021">
          <cell r="B1021">
            <v>0</v>
          </cell>
          <cell r="C1021">
            <v>69</v>
          </cell>
          <cell r="D1021" t="e">
            <v>#N/A</v>
          </cell>
          <cell r="F1021" t="e">
            <v>#N/A</v>
          </cell>
          <cell r="G1021" t="e">
            <v>#N/A</v>
          </cell>
          <cell r="H1021">
            <v>0</v>
          </cell>
        </row>
        <row r="1022">
          <cell r="B1022">
            <v>0</v>
          </cell>
          <cell r="C1022">
            <v>70</v>
          </cell>
          <cell r="D1022" t="e">
            <v>#N/A</v>
          </cell>
          <cell r="F1022" t="e">
            <v>#N/A</v>
          </cell>
          <cell r="G1022" t="e">
            <v>#N/A</v>
          </cell>
          <cell r="H1022">
            <v>0</v>
          </cell>
        </row>
        <row r="1023">
          <cell r="B1023">
            <v>0</v>
          </cell>
          <cell r="C1023">
            <v>71</v>
          </cell>
          <cell r="D1023" t="e">
            <v>#N/A</v>
          </cell>
          <cell r="F1023" t="e">
            <v>#N/A</v>
          </cell>
          <cell r="G1023" t="e">
            <v>#N/A</v>
          </cell>
          <cell r="H1023">
            <v>0</v>
          </cell>
        </row>
        <row r="1024">
          <cell r="B1024">
            <v>0</v>
          </cell>
          <cell r="C1024">
            <v>72</v>
          </cell>
          <cell r="D1024" t="e">
            <v>#N/A</v>
          </cell>
          <cell r="F1024" t="e">
            <v>#N/A</v>
          </cell>
          <cell r="G1024" t="e">
            <v>#N/A</v>
          </cell>
          <cell r="H1024">
            <v>0</v>
          </cell>
        </row>
        <row r="1025">
          <cell r="B1025">
            <v>0</v>
          </cell>
          <cell r="C1025">
            <v>73</v>
          </cell>
          <cell r="D1025" t="e">
            <v>#N/A</v>
          </cell>
          <cell r="F1025" t="e">
            <v>#N/A</v>
          </cell>
          <cell r="G1025" t="e">
            <v>#N/A</v>
          </cell>
          <cell r="H1025">
            <v>0</v>
          </cell>
        </row>
        <row r="1026">
          <cell r="B1026">
            <v>0</v>
          </cell>
          <cell r="C1026">
            <v>74</v>
          </cell>
          <cell r="D1026" t="e">
            <v>#N/A</v>
          </cell>
          <cell r="F1026" t="e">
            <v>#N/A</v>
          </cell>
          <cell r="G1026" t="e">
            <v>#N/A</v>
          </cell>
          <cell r="H1026">
            <v>0</v>
          </cell>
        </row>
        <row r="1027">
          <cell r="B1027">
            <v>0</v>
          </cell>
          <cell r="C1027">
            <v>75</v>
          </cell>
          <cell r="D1027" t="e">
            <v>#N/A</v>
          </cell>
          <cell r="F1027" t="e">
            <v>#N/A</v>
          </cell>
          <cell r="G1027" t="e">
            <v>#N/A</v>
          </cell>
          <cell r="H1027">
            <v>0</v>
          </cell>
        </row>
        <row r="1028">
          <cell r="B1028">
            <v>0</v>
          </cell>
          <cell r="C1028">
            <v>76</v>
          </cell>
          <cell r="D1028" t="e">
            <v>#N/A</v>
          </cell>
          <cell r="F1028" t="e">
            <v>#N/A</v>
          </cell>
          <cell r="G1028" t="e">
            <v>#N/A</v>
          </cell>
          <cell r="H1028">
            <v>0</v>
          </cell>
        </row>
        <row r="1029">
          <cell r="B1029">
            <v>0</v>
          </cell>
          <cell r="C1029">
            <v>77</v>
          </cell>
          <cell r="D1029" t="e">
            <v>#N/A</v>
          </cell>
          <cell r="F1029" t="e">
            <v>#N/A</v>
          </cell>
          <cell r="G1029" t="e">
            <v>#N/A</v>
          </cell>
          <cell r="H1029">
            <v>0</v>
          </cell>
        </row>
        <row r="1030">
          <cell r="B1030">
            <v>0</v>
          </cell>
          <cell r="C1030">
            <v>78</v>
          </cell>
          <cell r="D1030" t="e">
            <v>#N/A</v>
          </cell>
          <cell r="F1030" t="e">
            <v>#N/A</v>
          </cell>
          <cell r="G1030" t="e">
            <v>#N/A</v>
          </cell>
          <cell r="H1030">
            <v>0</v>
          </cell>
        </row>
        <row r="1031">
          <cell r="B1031">
            <v>0</v>
          </cell>
          <cell r="C1031">
            <v>79</v>
          </cell>
          <cell r="D1031" t="e">
            <v>#N/A</v>
          </cell>
          <cell r="F1031" t="e">
            <v>#N/A</v>
          </cell>
          <cell r="G1031" t="e">
            <v>#N/A</v>
          </cell>
          <cell r="H1031">
            <v>0</v>
          </cell>
        </row>
        <row r="1032">
          <cell r="B1032">
            <v>0</v>
          </cell>
          <cell r="C1032">
            <v>80</v>
          </cell>
          <cell r="D1032" t="e">
            <v>#N/A</v>
          </cell>
          <cell r="F1032" t="e">
            <v>#N/A</v>
          </cell>
          <cell r="G1032" t="e">
            <v>#N/A</v>
          </cell>
          <cell r="H1032">
            <v>0</v>
          </cell>
        </row>
        <row r="1033">
          <cell r="B1033">
            <v>0</v>
          </cell>
          <cell r="C1033">
            <v>81</v>
          </cell>
          <cell r="D1033" t="e">
            <v>#N/A</v>
          </cell>
          <cell r="F1033" t="e">
            <v>#N/A</v>
          </cell>
          <cell r="G1033" t="e">
            <v>#N/A</v>
          </cell>
          <cell r="H1033">
            <v>0</v>
          </cell>
        </row>
        <row r="1034">
          <cell r="B1034">
            <v>0</v>
          </cell>
          <cell r="C1034">
            <v>82</v>
          </cell>
          <cell r="D1034" t="e">
            <v>#N/A</v>
          </cell>
          <cell r="F1034" t="e">
            <v>#N/A</v>
          </cell>
          <cell r="G1034" t="e">
            <v>#N/A</v>
          </cell>
          <cell r="H1034">
            <v>0</v>
          </cell>
        </row>
        <row r="1035">
          <cell r="B1035">
            <v>0</v>
          </cell>
          <cell r="C1035">
            <v>83</v>
          </cell>
          <cell r="D1035" t="e">
            <v>#N/A</v>
          </cell>
          <cell r="F1035" t="e">
            <v>#N/A</v>
          </cell>
          <cell r="G1035" t="e">
            <v>#N/A</v>
          </cell>
          <cell r="H1035">
            <v>0</v>
          </cell>
        </row>
        <row r="1036">
          <cell r="B1036">
            <v>0</v>
          </cell>
          <cell r="C1036">
            <v>84</v>
          </cell>
          <cell r="D1036" t="e">
            <v>#N/A</v>
          </cell>
          <cell r="F1036" t="e">
            <v>#N/A</v>
          </cell>
          <cell r="G1036" t="e">
            <v>#N/A</v>
          </cell>
          <cell r="H1036">
            <v>0</v>
          </cell>
        </row>
        <row r="1037">
          <cell r="B1037">
            <v>0</v>
          </cell>
          <cell r="C1037">
            <v>85</v>
          </cell>
          <cell r="D1037" t="e">
            <v>#N/A</v>
          </cell>
          <cell r="F1037" t="e">
            <v>#N/A</v>
          </cell>
          <cell r="G1037" t="e">
            <v>#N/A</v>
          </cell>
          <cell r="H1037">
            <v>0</v>
          </cell>
        </row>
        <row r="1038">
          <cell r="B1038">
            <v>0</v>
          </cell>
          <cell r="C1038">
            <v>86</v>
          </cell>
          <cell r="D1038" t="e">
            <v>#N/A</v>
          </cell>
          <cell r="F1038" t="e">
            <v>#N/A</v>
          </cell>
          <cell r="G1038" t="e">
            <v>#N/A</v>
          </cell>
          <cell r="H1038">
            <v>0</v>
          </cell>
        </row>
        <row r="1039">
          <cell r="B1039">
            <v>0</v>
          </cell>
          <cell r="C1039">
            <v>87</v>
          </cell>
          <cell r="D1039" t="e">
            <v>#N/A</v>
          </cell>
          <cell r="F1039" t="e">
            <v>#N/A</v>
          </cell>
          <cell r="G1039" t="e">
            <v>#N/A</v>
          </cell>
          <cell r="H1039">
            <v>0</v>
          </cell>
        </row>
        <row r="1040">
          <cell r="B1040">
            <v>0</v>
          </cell>
          <cell r="C1040">
            <v>88</v>
          </cell>
          <cell r="D1040" t="e">
            <v>#N/A</v>
          </cell>
          <cell r="F1040" t="e">
            <v>#N/A</v>
          </cell>
          <cell r="G1040" t="e">
            <v>#N/A</v>
          </cell>
          <cell r="H1040">
            <v>0</v>
          </cell>
        </row>
        <row r="1041">
          <cell r="B1041">
            <v>0</v>
          </cell>
          <cell r="C1041">
            <v>89</v>
          </cell>
          <cell r="D1041" t="e">
            <v>#N/A</v>
          </cell>
          <cell r="F1041" t="e">
            <v>#N/A</v>
          </cell>
          <cell r="G1041" t="e">
            <v>#N/A</v>
          </cell>
          <cell r="H1041">
            <v>0</v>
          </cell>
        </row>
        <row r="1042">
          <cell r="B1042">
            <v>0</v>
          </cell>
          <cell r="C1042">
            <v>90</v>
          </cell>
          <cell r="D1042" t="e">
            <v>#N/A</v>
          </cell>
          <cell r="F1042" t="e">
            <v>#N/A</v>
          </cell>
          <cell r="G1042" t="e">
            <v>#N/A</v>
          </cell>
          <cell r="H1042">
            <v>0</v>
          </cell>
        </row>
        <row r="1043">
          <cell r="B1043">
            <v>0</v>
          </cell>
          <cell r="C1043">
            <v>91</v>
          </cell>
          <cell r="D1043" t="e">
            <v>#N/A</v>
          </cell>
          <cell r="F1043" t="e">
            <v>#N/A</v>
          </cell>
          <cell r="G1043" t="e">
            <v>#N/A</v>
          </cell>
          <cell r="H1043">
            <v>0</v>
          </cell>
        </row>
        <row r="1044">
          <cell r="B1044">
            <v>0</v>
          </cell>
          <cell r="C1044">
            <v>92</v>
          </cell>
          <cell r="D1044" t="e">
            <v>#N/A</v>
          </cell>
          <cell r="F1044" t="e">
            <v>#N/A</v>
          </cell>
          <cell r="G1044" t="e">
            <v>#N/A</v>
          </cell>
          <cell r="H1044">
            <v>0</v>
          </cell>
        </row>
        <row r="1045">
          <cell r="B1045">
            <v>0</v>
          </cell>
          <cell r="C1045">
            <v>93</v>
          </cell>
          <cell r="D1045" t="e">
            <v>#N/A</v>
          </cell>
          <cell r="F1045" t="e">
            <v>#N/A</v>
          </cell>
          <cell r="G1045" t="e">
            <v>#N/A</v>
          </cell>
          <cell r="H1045">
            <v>0</v>
          </cell>
        </row>
        <row r="1046">
          <cell r="B1046">
            <v>0</v>
          </cell>
          <cell r="C1046">
            <v>94</v>
          </cell>
          <cell r="D1046" t="e">
            <v>#N/A</v>
          </cell>
          <cell r="F1046" t="e">
            <v>#N/A</v>
          </cell>
          <cell r="G1046" t="e">
            <v>#N/A</v>
          </cell>
          <cell r="H1046">
            <v>0</v>
          </cell>
        </row>
        <row r="1047">
          <cell r="B1047">
            <v>0</v>
          </cell>
          <cell r="C1047">
            <v>95</v>
          </cell>
          <cell r="D1047" t="e">
            <v>#N/A</v>
          </cell>
          <cell r="F1047" t="e">
            <v>#N/A</v>
          </cell>
          <cell r="G1047" t="e">
            <v>#N/A</v>
          </cell>
          <cell r="H1047">
            <v>0</v>
          </cell>
        </row>
        <row r="1048">
          <cell r="B1048">
            <v>0</v>
          </cell>
          <cell r="C1048">
            <v>96</v>
          </cell>
          <cell r="D1048" t="e">
            <v>#N/A</v>
          </cell>
          <cell r="F1048" t="e">
            <v>#N/A</v>
          </cell>
          <cell r="G1048" t="e">
            <v>#N/A</v>
          </cell>
          <cell r="H1048">
            <v>0</v>
          </cell>
        </row>
        <row r="1049">
          <cell r="B1049">
            <v>0</v>
          </cell>
          <cell r="C1049">
            <v>97</v>
          </cell>
          <cell r="D1049" t="e">
            <v>#N/A</v>
          </cell>
          <cell r="F1049" t="e">
            <v>#N/A</v>
          </cell>
          <cell r="G1049" t="e">
            <v>#N/A</v>
          </cell>
          <cell r="H1049">
            <v>0</v>
          </cell>
        </row>
        <row r="1050">
          <cell r="B1050">
            <v>0</v>
          </cell>
          <cell r="C1050">
            <v>98</v>
          </cell>
          <cell r="D1050" t="e">
            <v>#N/A</v>
          </cell>
          <cell r="F1050" t="e">
            <v>#N/A</v>
          </cell>
          <cell r="G1050" t="e">
            <v>#N/A</v>
          </cell>
          <cell r="H1050">
            <v>0</v>
          </cell>
        </row>
        <row r="1051">
          <cell r="B1051">
            <v>0</v>
          </cell>
          <cell r="C1051">
            <v>99</v>
          </cell>
          <cell r="D1051" t="e">
            <v>#N/A</v>
          </cell>
          <cell r="F1051" t="e">
            <v>#N/A</v>
          </cell>
          <cell r="G1051" t="e">
            <v>#N/A</v>
          </cell>
          <cell r="H1051">
            <v>0</v>
          </cell>
        </row>
        <row r="1052">
          <cell r="B1052">
            <v>0</v>
          </cell>
          <cell r="C1052">
            <v>100</v>
          </cell>
          <cell r="D1052" t="e">
            <v>#N/A</v>
          </cell>
          <cell r="F1052" t="e">
            <v>#N/A</v>
          </cell>
          <cell r="G1052" t="e">
            <v>#N/A</v>
          </cell>
          <cell r="H1052">
            <v>0</v>
          </cell>
        </row>
        <row r="1053">
          <cell r="B1053">
            <v>0</v>
          </cell>
          <cell r="C1053">
            <v>101</v>
          </cell>
          <cell r="D1053" t="e">
            <v>#N/A</v>
          </cell>
          <cell r="F1053" t="e">
            <v>#N/A</v>
          </cell>
          <cell r="G1053" t="e">
            <v>#N/A</v>
          </cell>
          <cell r="H1053">
            <v>0</v>
          </cell>
        </row>
        <row r="1054">
          <cell r="B1054">
            <v>0</v>
          </cell>
          <cell r="C1054">
            <v>102</v>
          </cell>
          <cell r="D1054" t="e">
            <v>#N/A</v>
          </cell>
          <cell r="F1054" t="e">
            <v>#N/A</v>
          </cell>
          <cell r="G1054" t="e">
            <v>#N/A</v>
          </cell>
          <cell r="H1054">
            <v>0</v>
          </cell>
        </row>
        <row r="1055">
          <cell r="B1055">
            <v>0</v>
          </cell>
          <cell r="C1055">
            <v>103</v>
          </cell>
          <cell r="D1055" t="e">
            <v>#N/A</v>
          </cell>
          <cell r="F1055" t="e">
            <v>#N/A</v>
          </cell>
          <cell r="G1055" t="e">
            <v>#N/A</v>
          </cell>
          <cell r="H1055">
            <v>0</v>
          </cell>
        </row>
        <row r="1056">
          <cell r="B1056">
            <v>0</v>
          </cell>
          <cell r="C1056">
            <v>104</v>
          </cell>
          <cell r="D1056" t="e">
            <v>#N/A</v>
          </cell>
          <cell r="F1056" t="e">
            <v>#N/A</v>
          </cell>
          <cell r="G1056" t="e">
            <v>#N/A</v>
          </cell>
          <cell r="H1056">
            <v>0</v>
          </cell>
        </row>
        <row r="1057">
          <cell r="B1057">
            <v>0</v>
          </cell>
          <cell r="C1057">
            <v>105</v>
          </cell>
          <cell r="D1057" t="e">
            <v>#N/A</v>
          </cell>
          <cell r="F1057" t="e">
            <v>#N/A</v>
          </cell>
          <cell r="G1057" t="e">
            <v>#N/A</v>
          </cell>
          <cell r="H1057">
            <v>0</v>
          </cell>
        </row>
        <row r="1058">
          <cell r="B1058">
            <v>0</v>
          </cell>
          <cell r="C1058">
            <v>106</v>
          </cell>
          <cell r="D1058" t="e">
            <v>#N/A</v>
          </cell>
          <cell r="F1058" t="e">
            <v>#N/A</v>
          </cell>
          <cell r="G1058" t="e">
            <v>#N/A</v>
          </cell>
          <cell r="H1058">
            <v>0</v>
          </cell>
        </row>
        <row r="1059">
          <cell r="B1059">
            <v>0</v>
          </cell>
          <cell r="C1059">
            <v>107</v>
          </cell>
          <cell r="D1059" t="e">
            <v>#N/A</v>
          </cell>
          <cell r="F1059" t="e">
            <v>#N/A</v>
          </cell>
          <cell r="G1059" t="e">
            <v>#N/A</v>
          </cell>
          <cell r="H1059">
            <v>0</v>
          </cell>
        </row>
        <row r="1060">
          <cell r="B1060">
            <v>0</v>
          </cell>
          <cell r="C1060">
            <v>108</v>
          </cell>
          <cell r="D1060" t="e">
            <v>#N/A</v>
          </cell>
          <cell r="F1060" t="e">
            <v>#N/A</v>
          </cell>
          <cell r="G1060" t="e">
            <v>#N/A</v>
          </cell>
          <cell r="H1060">
            <v>0</v>
          </cell>
        </row>
        <row r="1061">
          <cell r="B1061">
            <v>0</v>
          </cell>
          <cell r="C1061">
            <v>109</v>
          </cell>
          <cell r="D1061" t="e">
            <v>#N/A</v>
          </cell>
          <cell r="F1061" t="e">
            <v>#N/A</v>
          </cell>
          <cell r="G1061" t="e">
            <v>#N/A</v>
          </cell>
          <cell r="H1061">
            <v>0</v>
          </cell>
        </row>
        <row r="1062">
          <cell r="B1062">
            <v>0</v>
          </cell>
          <cell r="C1062">
            <v>110</v>
          </cell>
          <cell r="D1062" t="e">
            <v>#N/A</v>
          </cell>
          <cell r="F1062" t="e">
            <v>#N/A</v>
          </cell>
          <cell r="G1062" t="e">
            <v>#N/A</v>
          </cell>
          <cell r="H1062">
            <v>0</v>
          </cell>
        </row>
        <row r="1063">
          <cell r="B1063">
            <v>0</v>
          </cell>
          <cell r="C1063">
            <v>111</v>
          </cell>
          <cell r="D1063" t="e">
            <v>#N/A</v>
          </cell>
          <cell r="F1063" t="e">
            <v>#N/A</v>
          </cell>
          <cell r="G1063" t="e">
            <v>#N/A</v>
          </cell>
          <cell r="H1063">
            <v>0</v>
          </cell>
        </row>
        <row r="1064">
          <cell r="B1064">
            <v>0</v>
          </cell>
          <cell r="C1064">
            <v>112</v>
          </cell>
          <cell r="D1064" t="e">
            <v>#N/A</v>
          </cell>
          <cell r="F1064" t="e">
            <v>#N/A</v>
          </cell>
          <cell r="G1064" t="e">
            <v>#N/A</v>
          </cell>
          <cell r="H1064">
            <v>0</v>
          </cell>
        </row>
        <row r="1065">
          <cell r="B1065">
            <v>0</v>
          </cell>
          <cell r="C1065">
            <v>113</v>
          </cell>
          <cell r="D1065" t="e">
            <v>#N/A</v>
          </cell>
          <cell r="F1065" t="e">
            <v>#N/A</v>
          </cell>
          <cell r="G1065" t="e">
            <v>#N/A</v>
          </cell>
          <cell r="H1065">
            <v>0</v>
          </cell>
        </row>
        <row r="1066">
          <cell r="B1066">
            <v>0</v>
          </cell>
          <cell r="C1066">
            <v>114</v>
          </cell>
          <cell r="D1066" t="e">
            <v>#N/A</v>
          </cell>
          <cell r="F1066" t="e">
            <v>#N/A</v>
          </cell>
          <cell r="G1066" t="e">
            <v>#N/A</v>
          </cell>
          <cell r="H1066">
            <v>0</v>
          </cell>
        </row>
        <row r="1067">
          <cell r="B1067">
            <v>0</v>
          </cell>
          <cell r="C1067">
            <v>115</v>
          </cell>
          <cell r="D1067" t="e">
            <v>#N/A</v>
          </cell>
          <cell r="F1067" t="e">
            <v>#N/A</v>
          </cell>
          <cell r="G1067" t="e">
            <v>#N/A</v>
          </cell>
          <cell r="H1067">
            <v>0</v>
          </cell>
        </row>
        <row r="1068">
          <cell r="B1068">
            <v>0</v>
          </cell>
          <cell r="C1068">
            <v>116</v>
          </cell>
          <cell r="D1068" t="e">
            <v>#N/A</v>
          </cell>
          <cell r="F1068" t="e">
            <v>#N/A</v>
          </cell>
          <cell r="G1068" t="e">
            <v>#N/A</v>
          </cell>
          <cell r="H1068">
            <v>0</v>
          </cell>
        </row>
        <row r="1069">
          <cell r="B1069">
            <v>0</v>
          </cell>
          <cell r="C1069">
            <v>117</v>
          </cell>
          <cell r="D1069" t="e">
            <v>#N/A</v>
          </cell>
          <cell r="F1069" t="e">
            <v>#N/A</v>
          </cell>
          <cell r="G1069" t="e">
            <v>#N/A</v>
          </cell>
          <cell r="H1069">
            <v>0</v>
          </cell>
        </row>
        <row r="1070">
          <cell r="B1070">
            <v>0</v>
          </cell>
          <cell r="C1070">
            <v>118</v>
          </cell>
          <cell r="D1070" t="e">
            <v>#N/A</v>
          </cell>
          <cell r="F1070" t="e">
            <v>#N/A</v>
          </cell>
          <cell r="G1070" t="e">
            <v>#N/A</v>
          </cell>
          <cell r="H1070">
            <v>0</v>
          </cell>
        </row>
        <row r="1071">
          <cell r="B1071">
            <v>0</v>
          </cell>
          <cell r="C1071">
            <v>119</v>
          </cell>
          <cell r="D1071" t="e">
            <v>#N/A</v>
          </cell>
          <cell r="F1071" t="e">
            <v>#N/A</v>
          </cell>
          <cell r="G1071" t="e">
            <v>#N/A</v>
          </cell>
          <cell r="H1071">
            <v>0</v>
          </cell>
        </row>
        <row r="1072">
          <cell r="B1072">
            <v>0</v>
          </cell>
          <cell r="C1072">
            <v>120</v>
          </cell>
          <cell r="D1072" t="e">
            <v>#N/A</v>
          </cell>
          <cell r="F1072" t="e">
            <v>#N/A</v>
          </cell>
          <cell r="G1072" t="e">
            <v>#N/A</v>
          </cell>
          <cell r="H1072">
            <v>0</v>
          </cell>
        </row>
        <row r="1073">
          <cell r="B1073">
            <v>0</v>
          </cell>
          <cell r="C1073">
            <v>121</v>
          </cell>
          <cell r="D1073" t="e">
            <v>#N/A</v>
          </cell>
          <cell r="F1073" t="e">
            <v>#N/A</v>
          </cell>
          <cell r="G1073" t="e">
            <v>#N/A</v>
          </cell>
          <cell r="H1073">
            <v>0</v>
          </cell>
        </row>
        <row r="1074">
          <cell r="B1074">
            <v>0</v>
          </cell>
          <cell r="C1074">
            <v>122</v>
          </cell>
          <cell r="D1074" t="e">
            <v>#N/A</v>
          </cell>
          <cell r="F1074" t="e">
            <v>#N/A</v>
          </cell>
          <cell r="G1074" t="e">
            <v>#N/A</v>
          </cell>
          <cell r="H1074">
            <v>0</v>
          </cell>
        </row>
        <row r="1075">
          <cell r="B1075">
            <v>0</v>
          </cell>
          <cell r="C1075">
            <v>123</v>
          </cell>
          <cell r="D1075" t="e">
            <v>#N/A</v>
          </cell>
          <cell r="F1075" t="e">
            <v>#N/A</v>
          </cell>
          <cell r="G1075" t="e">
            <v>#N/A</v>
          </cell>
          <cell r="H1075">
            <v>0</v>
          </cell>
        </row>
        <row r="1076">
          <cell r="B1076">
            <v>0</v>
          </cell>
          <cell r="C1076">
            <v>124</v>
          </cell>
          <cell r="D1076" t="e">
            <v>#N/A</v>
          </cell>
          <cell r="F1076" t="e">
            <v>#N/A</v>
          </cell>
          <cell r="G1076" t="e">
            <v>#N/A</v>
          </cell>
          <cell r="H1076">
            <v>0</v>
          </cell>
        </row>
        <row r="1077">
          <cell r="B1077">
            <v>0</v>
          </cell>
          <cell r="C1077">
            <v>125</v>
          </cell>
          <cell r="D1077" t="e">
            <v>#N/A</v>
          </cell>
          <cell r="F1077" t="e">
            <v>#N/A</v>
          </cell>
          <cell r="G1077" t="e">
            <v>#N/A</v>
          </cell>
          <cell r="H1077">
            <v>0</v>
          </cell>
        </row>
        <row r="1078">
          <cell r="B1078">
            <v>0</v>
          </cell>
          <cell r="C1078">
            <v>126</v>
          </cell>
          <cell r="D1078" t="e">
            <v>#N/A</v>
          </cell>
          <cell r="F1078" t="e">
            <v>#N/A</v>
          </cell>
          <cell r="G1078" t="e">
            <v>#N/A</v>
          </cell>
          <cell r="H1078">
            <v>0</v>
          </cell>
        </row>
        <row r="1079">
          <cell r="B1079">
            <v>0</v>
          </cell>
          <cell r="C1079">
            <v>127</v>
          </cell>
          <cell r="D1079" t="e">
            <v>#N/A</v>
          </cell>
          <cell r="F1079" t="e">
            <v>#N/A</v>
          </cell>
          <cell r="G1079" t="e">
            <v>#N/A</v>
          </cell>
          <cell r="H1079">
            <v>0</v>
          </cell>
        </row>
        <row r="1080">
          <cell r="B1080">
            <v>0</v>
          </cell>
          <cell r="C1080">
            <v>128</v>
          </cell>
          <cell r="D1080" t="e">
            <v>#N/A</v>
          </cell>
          <cell r="F1080" t="e">
            <v>#N/A</v>
          </cell>
          <cell r="G1080" t="e">
            <v>#N/A</v>
          </cell>
          <cell r="H1080">
            <v>0</v>
          </cell>
        </row>
        <row r="1081">
          <cell r="B1081">
            <v>0</v>
          </cell>
          <cell r="C1081">
            <v>129</v>
          </cell>
          <cell r="D1081" t="e">
            <v>#N/A</v>
          </cell>
          <cell r="F1081" t="e">
            <v>#N/A</v>
          </cell>
          <cell r="G1081" t="e">
            <v>#N/A</v>
          </cell>
          <cell r="H1081">
            <v>0</v>
          </cell>
        </row>
        <row r="1082">
          <cell r="B1082">
            <v>0</v>
          </cell>
          <cell r="C1082">
            <v>130</v>
          </cell>
          <cell r="D1082" t="e">
            <v>#N/A</v>
          </cell>
          <cell r="F1082" t="e">
            <v>#N/A</v>
          </cell>
          <cell r="G1082" t="e">
            <v>#N/A</v>
          </cell>
          <cell r="H1082">
            <v>0</v>
          </cell>
        </row>
        <row r="1083">
          <cell r="B1083">
            <v>0</v>
          </cell>
          <cell r="C1083">
            <v>131</v>
          </cell>
          <cell r="D1083" t="e">
            <v>#N/A</v>
          </cell>
          <cell r="F1083" t="e">
            <v>#N/A</v>
          </cell>
          <cell r="G1083" t="e">
            <v>#N/A</v>
          </cell>
          <cell r="H1083">
            <v>0</v>
          </cell>
        </row>
        <row r="1084">
          <cell r="B1084">
            <v>0</v>
          </cell>
          <cell r="C1084">
            <v>132</v>
          </cell>
          <cell r="D1084" t="e">
            <v>#N/A</v>
          </cell>
          <cell r="F1084" t="e">
            <v>#N/A</v>
          </cell>
          <cell r="G1084" t="e">
            <v>#N/A</v>
          </cell>
          <cell r="H1084">
            <v>0</v>
          </cell>
        </row>
        <row r="1085">
          <cell r="B1085">
            <v>0</v>
          </cell>
          <cell r="C1085">
            <v>133</v>
          </cell>
          <cell r="D1085" t="e">
            <v>#N/A</v>
          </cell>
          <cell r="F1085" t="e">
            <v>#N/A</v>
          </cell>
          <cell r="G1085" t="e">
            <v>#N/A</v>
          </cell>
          <cell r="H1085">
            <v>0</v>
          </cell>
        </row>
        <row r="1086">
          <cell r="B1086">
            <v>0</v>
          </cell>
          <cell r="C1086">
            <v>134</v>
          </cell>
          <cell r="D1086" t="e">
            <v>#N/A</v>
          </cell>
          <cell r="F1086" t="e">
            <v>#N/A</v>
          </cell>
          <cell r="G1086" t="e">
            <v>#N/A</v>
          </cell>
          <cell r="H1086">
            <v>0</v>
          </cell>
        </row>
      </sheetData>
      <sheetData sheetId="2">
        <row r="2">
          <cell r="A2">
            <v>1</v>
          </cell>
          <cell r="B2">
            <v>474</v>
          </cell>
          <cell r="C2">
            <v>1</v>
          </cell>
          <cell r="D2">
            <v>469</v>
          </cell>
          <cell r="E2">
            <v>1</v>
          </cell>
          <cell r="F2">
            <v>468</v>
          </cell>
          <cell r="G2">
            <v>1</v>
          </cell>
          <cell r="H2">
            <v>472</v>
          </cell>
          <cell r="I2">
            <v>1</v>
          </cell>
          <cell r="J2">
            <v>471</v>
          </cell>
          <cell r="K2">
            <v>1</v>
          </cell>
          <cell r="L2">
            <v>470</v>
          </cell>
        </row>
        <row r="3">
          <cell r="A3">
            <v>2</v>
          </cell>
          <cell r="B3">
            <v>476</v>
          </cell>
          <cell r="C3">
            <v>2</v>
          </cell>
          <cell r="D3">
            <v>473</v>
          </cell>
          <cell r="E3" t="str">
            <v>X</v>
          </cell>
          <cell r="F3" t="e">
            <v>#N/A</v>
          </cell>
          <cell r="G3">
            <v>2</v>
          </cell>
          <cell r="H3">
            <v>475</v>
          </cell>
          <cell r="I3" t="str">
            <v>X</v>
          </cell>
          <cell r="J3" t="e">
            <v>#N/A</v>
          </cell>
          <cell r="K3">
            <v>2</v>
          </cell>
          <cell r="L3">
            <v>482</v>
          </cell>
        </row>
        <row r="4">
          <cell r="A4">
            <v>3</v>
          </cell>
          <cell r="B4">
            <v>477</v>
          </cell>
          <cell r="C4">
            <v>3</v>
          </cell>
          <cell r="D4">
            <v>488</v>
          </cell>
          <cell r="E4" t="str">
            <v>X</v>
          </cell>
          <cell r="F4" t="e">
            <v>#N/A</v>
          </cell>
          <cell r="G4">
            <v>3</v>
          </cell>
          <cell r="H4">
            <v>478</v>
          </cell>
          <cell r="I4" t="str">
            <v>X</v>
          </cell>
          <cell r="J4" t="e">
            <v>#N/A</v>
          </cell>
          <cell r="K4">
            <v>3</v>
          </cell>
          <cell r="L4">
            <v>508</v>
          </cell>
        </row>
        <row r="5">
          <cell r="A5">
            <v>4</v>
          </cell>
          <cell r="B5">
            <v>481</v>
          </cell>
          <cell r="C5">
            <v>4</v>
          </cell>
          <cell r="D5">
            <v>498</v>
          </cell>
          <cell r="E5" t="str">
            <v>X</v>
          </cell>
          <cell r="F5" t="e">
            <v>#N/A</v>
          </cell>
          <cell r="G5">
            <v>4</v>
          </cell>
          <cell r="H5">
            <v>479</v>
          </cell>
          <cell r="I5" t="str">
            <v>X</v>
          </cell>
          <cell r="J5" t="e">
            <v>#N/A</v>
          </cell>
          <cell r="K5" t="str">
            <v>X</v>
          </cell>
          <cell r="L5" t="e">
            <v>#N/A</v>
          </cell>
        </row>
        <row r="6">
          <cell r="A6">
            <v>5</v>
          </cell>
          <cell r="B6">
            <v>489</v>
          </cell>
          <cell r="C6">
            <v>5</v>
          </cell>
          <cell r="D6">
            <v>569</v>
          </cell>
          <cell r="E6" t="str">
            <v>X</v>
          </cell>
          <cell r="F6" t="e">
            <v>#N/A</v>
          </cell>
          <cell r="G6">
            <v>5</v>
          </cell>
          <cell r="H6">
            <v>480</v>
          </cell>
          <cell r="I6" t="str">
            <v>X</v>
          </cell>
          <cell r="J6" t="e">
            <v>#N/A</v>
          </cell>
          <cell r="K6" t="str">
            <v>X</v>
          </cell>
          <cell r="L6" t="e">
            <v>#N/A</v>
          </cell>
        </row>
        <row r="7">
          <cell r="A7">
            <v>6</v>
          </cell>
          <cell r="B7">
            <v>490</v>
          </cell>
          <cell r="C7">
            <v>6</v>
          </cell>
          <cell r="D7">
            <v>570</v>
          </cell>
          <cell r="E7" t="str">
            <v>X</v>
          </cell>
          <cell r="F7" t="e">
            <v>#N/A</v>
          </cell>
          <cell r="G7">
            <v>6</v>
          </cell>
          <cell r="H7">
            <v>484</v>
          </cell>
          <cell r="I7" t="str">
            <v>X</v>
          </cell>
          <cell r="J7" t="e">
            <v>#N/A</v>
          </cell>
          <cell r="K7" t="str">
            <v>X</v>
          </cell>
          <cell r="L7" t="e">
            <v>#N/A</v>
          </cell>
        </row>
        <row r="8">
          <cell r="A8">
            <v>7</v>
          </cell>
          <cell r="B8">
            <v>492</v>
          </cell>
          <cell r="C8">
            <v>7</v>
          </cell>
          <cell r="D8">
            <v>571</v>
          </cell>
          <cell r="E8" t="str">
            <v>X</v>
          </cell>
          <cell r="F8" t="e">
            <v>#N/A</v>
          </cell>
          <cell r="G8">
            <v>7</v>
          </cell>
          <cell r="H8">
            <v>485</v>
          </cell>
          <cell r="I8" t="str">
            <v>X</v>
          </cell>
          <cell r="J8" t="e">
            <v>#N/A</v>
          </cell>
          <cell r="K8" t="str">
            <v>X</v>
          </cell>
          <cell r="L8" t="e">
            <v>#N/A</v>
          </cell>
        </row>
        <row r="9">
          <cell r="A9">
            <v>8</v>
          </cell>
          <cell r="B9">
            <v>494</v>
          </cell>
          <cell r="C9" t="str">
            <v>X</v>
          </cell>
          <cell r="D9" t="e">
            <v>#N/A</v>
          </cell>
          <cell r="E9" t="str">
            <v>X</v>
          </cell>
          <cell r="F9" t="e">
            <v>#N/A</v>
          </cell>
          <cell r="G9">
            <v>8</v>
          </cell>
          <cell r="H9">
            <v>486</v>
          </cell>
          <cell r="I9" t="str">
            <v>X</v>
          </cell>
          <cell r="J9" t="e">
            <v>#N/A</v>
          </cell>
          <cell r="K9" t="str">
            <v>X</v>
          </cell>
          <cell r="L9" t="e">
            <v>#N/A</v>
          </cell>
        </row>
        <row r="10">
          <cell r="A10">
            <v>9</v>
          </cell>
          <cell r="B10">
            <v>500</v>
          </cell>
          <cell r="C10" t="str">
            <v>X</v>
          </cell>
          <cell r="D10" t="e">
            <v>#N/A</v>
          </cell>
          <cell r="E10" t="str">
            <v>X</v>
          </cell>
          <cell r="F10" t="e">
            <v>#N/A</v>
          </cell>
          <cell r="G10">
            <v>9</v>
          </cell>
          <cell r="H10">
            <v>487</v>
          </cell>
          <cell r="I10" t="str">
            <v>X</v>
          </cell>
          <cell r="J10" t="e">
            <v>#N/A</v>
          </cell>
          <cell r="K10" t="str">
            <v>X</v>
          </cell>
          <cell r="L10" t="e">
            <v>#N/A</v>
          </cell>
        </row>
        <row r="11">
          <cell r="A11">
            <v>10</v>
          </cell>
          <cell r="B11">
            <v>501</v>
          </cell>
          <cell r="C11" t="str">
            <v>X</v>
          </cell>
          <cell r="D11" t="e">
            <v>#N/A</v>
          </cell>
          <cell r="E11" t="str">
            <v>X</v>
          </cell>
          <cell r="F11" t="e">
            <v>#N/A</v>
          </cell>
          <cell r="G11">
            <v>10</v>
          </cell>
          <cell r="H11">
            <v>491</v>
          </cell>
          <cell r="I11" t="str">
            <v>X</v>
          </cell>
          <cell r="J11" t="e">
            <v>#N/A</v>
          </cell>
          <cell r="K11" t="str">
            <v>X</v>
          </cell>
          <cell r="L11" t="e">
            <v>#N/A</v>
          </cell>
        </row>
        <row r="12">
          <cell r="A12">
            <v>11</v>
          </cell>
          <cell r="B12">
            <v>505</v>
          </cell>
          <cell r="C12" t="str">
            <v>X</v>
          </cell>
          <cell r="D12" t="e">
            <v>#N/A</v>
          </cell>
          <cell r="E12" t="str">
            <v>X</v>
          </cell>
          <cell r="F12" t="e">
            <v>#N/A</v>
          </cell>
          <cell r="G12">
            <v>11</v>
          </cell>
          <cell r="H12">
            <v>493</v>
          </cell>
          <cell r="I12" t="str">
            <v>X</v>
          </cell>
          <cell r="J12" t="e">
            <v>#N/A</v>
          </cell>
          <cell r="K12" t="str">
            <v>X</v>
          </cell>
          <cell r="L12" t="e">
            <v>#N/A</v>
          </cell>
        </row>
        <row r="13">
          <cell r="A13">
            <v>12</v>
          </cell>
          <cell r="B13">
            <v>509</v>
          </cell>
          <cell r="C13" t="str">
            <v>X</v>
          </cell>
          <cell r="D13" t="e">
            <v>#N/A</v>
          </cell>
          <cell r="E13" t="str">
            <v>X</v>
          </cell>
          <cell r="F13" t="e">
            <v>#N/A</v>
          </cell>
          <cell r="G13">
            <v>12</v>
          </cell>
          <cell r="H13">
            <v>495</v>
          </cell>
          <cell r="I13" t="str">
            <v>X</v>
          </cell>
          <cell r="J13" t="e">
            <v>#N/A</v>
          </cell>
          <cell r="K13" t="str">
            <v>X</v>
          </cell>
          <cell r="L13" t="e">
            <v>#N/A</v>
          </cell>
        </row>
        <row r="14">
          <cell r="A14">
            <v>13</v>
          </cell>
          <cell r="B14">
            <v>511</v>
          </cell>
          <cell r="C14" t="str">
            <v>X</v>
          </cell>
          <cell r="D14" t="e">
            <v>#N/A</v>
          </cell>
          <cell r="E14" t="str">
            <v>X</v>
          </cell>
          <cell r="F14" t="e">
            <v>#N/A</v>
          </cell>
          <cell r="G14">
            <v>13</v>
          </cell>
          <cell r="H14">
            <v>496</v>
          </cell>
          <cell r="I14" t="str">
            <v>X</v>
          </cell>
          <cell r="J14" t="e">
            <v>#N/A</v>
          </cell>
          <cell r="K14" t="str">
            <v>X</v>
          </cell>
          <cell r="L14" t="e">
            <v>#N/A</v>
          </cell>
        </row>
        <row r="15">
          <cell r="A15">
            <v>14</v>
          </cell>
          <cell r="B15">
            <v>512</v>
          </cell>
          <cell r="C15" t="str">
            <v>X</v>
          </cell>
          <cell r="D15" t="e">
            <v>#N/A</v>
          </cell>
          <cell r="E15" t="str">
            <v>X</v>
          </cell>
          <cell r="F15" t="e">
            <v>#N/A</v>
          </cell>
          <cell r="G15">
            <v>14</v>
          </cell>
          <cell r="H15">
            <v>497</v>
          </cell>
          <cell r="I15" t="str">
            <v>X</v>
          </cell>
          <cell r="J15" t="e">
            <v>#N/A</v>
          </cell>
          <cell r="K15" t="str">
            <v>X</v>
          </cell>
          <cell r="L15" t="e">
            <v>#N/A</v>
          </cell>
        </row>
        <row r="16">
          <cell r="A16">
            <v>15</v>
          </cell>
          <cell r="B16">
            <v>513</v>
          </cell>
          <cell r="C16" t="str">
            <v>X</v>
          </cell>
          <cell r="D16" t="e">
            <v>#N/A</v>
          </cell>
          <cell r="E16" t="str">
            <v>X</v>
          </cell>
          <cell r="F16" t="e">
            <v>#N/A</v>
          </cell>
          <cell r="G16">
            <v>15</v>
          </cell>
          <cell r="H16">
            <v>499</v>
          </cell>
          <cell r="I16" t="str">
            <v>X</v>
          </cell>
          <cell r="J16" t="e">
            <v>#N/A</v>
          </cell>
          <cell r="K16" t="str">
            <v>X</v>
          </cell>
          <cell r="L16" t="e">
            <v>#N/A</v>
          </cell>
        </row>
        <row r="17">
          <cell r="A17">
            <v>16</v>
          </cell>
          <cell r="B17">
            <v>519</v>
          </cell>
          <cell r="C17" t="str">
            <v>X</v>
          </cell>
          <cell r="D17" t="e">
            <v>#N/A</v>
          </cell>
          <cell r="E17" t="str">
            <v>X</v>
          </cell>
          <cell r="F17" t="e">
            <v>#N/A</v>
          </cell>
          <cell r="G17">
            <v>16</v>
          </cell>
          <cell r="H17">
            <v>502</v>
          </cell>
          <cell r="I17" t="str">
            <v>X</v>
          </cell>
          <cell r="J17" t="e">
            <v>#N/A</v>
          </cell>
          <cell r="K17" t="str">
            <v>X</v>
          </cell>
          <cell r="L17" t="e">
            <v>#N/A</v>
          </cell>
        </row>
        <row r="18">
          <cell r="A18">
            <v>17</v>
          </cell>
          <cell r="B18">
            <v>520</v>
          </cell>
          <cell r="C18" t="str">
            <v>X</v>
          </cell>
          <cell r="D18" t="e">
            <v>#N/A</v>
          </cell>
          <cell r="E18" t="str">
            <v>X</v>
          </cell>
          <cell r="F18" t="e">
            <v>#N/A</v>
          </cell>
          <cell r="G18">
            <v>17</v>
          </cell>
          <cell r="H18">
            <v>503</v>
          </cell>
          <cell r="I18" t="str">
            <v>X</v>
          </cell>
          <cell r="J18" t="e">
            <v>#N/A</v>
          </cell>
          <cell r="K18" t="str">
            <v>X</v>
          </cell>
          <cell r="L18" t="e">
            <v>#N/A</v>
          </cell>
        </row>
        <row r="19">
          <cell r="A19">
            <v>18</v>
          </cell>
          <cell r="B19">
            <v>521</v>
          </cell>
          <cell r="C19" t="str">
            <v>X</v>
          </cell>
          <cell r="D19" t="e">
            <v>#N/A</v>
          </cell>
          <cell r="E19" t="str">
            <v>X</v>
          </cell>
          <cell r="F19" t="e">
            <v>#N/A</v>
          </cell>
          <cell r="G19">
            <v>18</v>
          </cell>
          <cell r="H19">
            <v>504</v>
          </cell>
          <cell r="I19" t="str">
            <v>X</v>
          </cell>
          <cell r="J19" t="e">
            <v>#N/A</v>
          </cell>
          <cell r="K19" t="str">
            <v>X</v>
          </cell>
          <cell r="L19" t="e">
            <v>#N/A</v>
          </cell>
        </row>
        <row r="20">
          <cell r="A20">
            <v>19</v>
          </cell>
          <cell r="B20">
            <v>522</v>
          </cell>
          <cell r="C20" t="str">
            <v>X</v>
          </cell>
          <cell r="D20" t="e">
            <v>#N/A</v>
          </cell>
          <cell r="E20" t="str">
            <v>X</v>
          </cell>
          <cell r="F20" t="e">
            <v>#N/A</v>
          </cell>
          <cell r="G20">
            <v>19</v>
          </cell>
          <cell r="H20">
            <v>506</v>
          </cell>
          <cell r="I20" t="str">
            <v>X</v>
          </cell>
          <cell r="J20" t="e">
            <v>#N/A</v>
          </cell>
          <cell r="K20" t="str">
            <v>X</v>
          </cell>
          <cell r="L20" t="e">
            <v>#N/A</v>
          </cell>
        </row>
        <row r="21">
          <cell r="A21">
            <v>20</v>
          </cell>
          <cell r="B21">
            <v>527</v>
          </cell>
          <cell r="C21" t="str">
            <v>X</v>
          </cell>
          <cell r="D21" t="e">
            <v>#N/A</v>
          </cell>
          <cell r="E21" t="str">
            <v>X</v>
          </cell>
          <cell r="F21" t="e">
            <v>#N/A</v>
          </cell>
          <cell r="G21">
            <v>20</v>
          </cell>
          <cell r="H21">
            <v>507</v>
          </cell>
          <cell r="I21" t="str">
            <v>X</v>
          </cell>
          <cell r="J21" t="e">
            <v>#N/A</v>
          </cell>
          <cell r="K21" t="str">
            <v>X</v>
          </cell>
          <cell r="L21" t="e">
            <v>#N/A</v>
          </cell>
        </row>
        <row r="22">
          <cell r="A22">
            <v>21</v>
          </cell>
          <cell r="B22">
            <v>528</v>
          </cell>
          <cell r="C22" t="str">
            <v>X</v>
          </cell>
          <cell r="D22" t="e">
            <v>#N/A</v>
          </cell>
          <cell r="E22" t="str">
            <v>X</v>
          </cell>
          <cell r="F22" t="e">
            <v>#N/A</v>
          </cell>
          <cell r="G22">
            <v>21</v>
          </cell>
          <cell r="H22">
            <v>510</v>
          </cell>
          <cell r="I22" t="str">
            <v>X</v>
          </cell>
          <cell r="J22" t="e">
            <v>#N/A</v>
          </cell>
          <cell r="K22" t="str">
            <v>X</v>
          </cell>
          <cell r="L22" t="e">
            <v>#N/A</v>
          </cell>
        </row>
        <row r="23">
          <cell r="A23">
            <v>22</v>
          </cell>
          <cell r="B23">
            <v>529</v>
          </cell>
          <cell r="C23" t="str">
            <v>X</v>
          </cell>
          <cell r="D23" t="e">
            <v>#N/A</v>
          </cell>
          <cell r="E23" t="str">
            <v>X</v>
          </cell>
          <cell r="F23" t="e">
            <v>#N/A</v>
          </cell>
          <cell r="G23">
            <v>22</v>
          </cell>
          <cell r="H23">
            <v>514</v>
          </cell>
          <cell r="I23" t="str">
            <v>X</v>
          </cell>
          <cell r="J23" t="e">
            <v>#N/A</v>
          </cell>
          <cell r="K23" t="str">
            <v>X</v>
          </cell>
          <cell r="L23" t="e">
            <v>#N/A</v>
          </cell>
        </row>
        <row r="24">
          <cell r="A24">
            <v>23</v>
          </cell>
          <cell r="B24">
            <v>532</v>
          </cell>
          <cell r="C24" t="str">
            <v>X</v>
          </cell>
          <cell r="D24" t="e">
            <v>#N/A</v>
          </cell>
          <cell r="E24" t="str">
            <v>X</v>
          </cell>
          <cell r="F24" t="e">
            <v>#N/A</v>
          </cell>
          <cell r="G24">
            <v>23</v>
          </cell>
          <cell r="H24">
            <v>515</v>
          </cell>
          <cell r="I24" t="str">
            <v>X</v>
          </cell>
          <cell r="J24" t="e">
            <v>#N/A</v>
          </cell>
          <cell r="K24" t="str">
            <v>X</v>
          </cell>
          <cell r="L24" t="e">
            <v>#N/A</v>
          </cell>
        </row>
        <row r="25">
          <cell r="A25">
            <v>24</v>
          </cell>
          <cell r="B25">
            <v>533</v>
          </cell>
          <cell r="C25" t="str">
            <v>X</v>
          </cell>
          <cell r="D25" t="e">
            <v>#N/A</v>
          </cell>
          <cell r="E25" t="str">
            <v>X</v>
          </cell>
          <cell r="F25" t="e">
            <v>#N/A</v>
          </cell>
          <cell r="G25">
            <v>24</v>
          </cell>
          <cell r="H25">
            <v>516</v>
          </cell>
          <cell r="I25" t="str">
            <v>X</v>
          </cell>
          <cell r="J25" t="e">
            <v>#N/A</v>
          </cell>
          <cell r="K25" t="str">
            <v>X</v>
          </cell>
          <cell r="L25" t="e">
            <v>#N/A</v>
          </cell>
        </row>
        <row r="26">
          <cell r="A26">
            <v>25</v>
          </cell>
          <cell r="B26">
            <v>535</v>
          </cell>
          <cell r="C26" t="str">
            <v>X</v>
          </cell>
          <cell r="D26" t="e">
            <v>#N/A</v>
          </cell>
          <cell r="E26" t="str">
            <v>X</v>
          </cell>
          <cell r="F26" t="e">
            <v>#N/A</v>
          </cell>
          <cell r="G26">
            <v>25</v>
          </cell>
          <cell r="H26">
            <v>517</v>
          </cell>
          <cell r="I26" t="str">
            <v>X</v>
          </cell>
          <cell r="J26" t="e">
            <v>#N/A</v>
          </cell>
          <cell r="K26" t="str">
            <v>X</v>
          </cell>
          <cell r="L26" t="e">
            <v>#N/A</v>
          </cell>
        </row>
        <row r="27">
          <cell r="A27">
            <v>26</v>
          </cell>
          <cell r="B27">
            <v>536</v>
          </cell>
          <cell r="C27" t="str">
            <v>X</v>
          </cell>
          <cell r="D27" t="e">
            <v>#N/A</v>
          </cell>
          <cell r="E27" t="str">
            <v>X</v>
          </cell>
          <cell r="F27" t="e">
            <v>#N/A</v>
          </cell>
          <cell r="G27">
            <v>26</v>
          </cell>
          <cell r="H27">
            <v>518</v>
          </cell>
          <cell r="I27" t="str">
            <v>X</v>
          </cell>
          <cell r="J27" t="e">
            <v>#N/A</v>
          </cell>
          <cell r="K27" t="str">
            <v>X</v>
          </cell>
          <cell r="L27" t="e">
            <v>#N/A</v>
          </cell>
        </row>
        <row r="28">
          <cell r="A28">
            <v>27</v>
          </cell>
          <cell r="B28">
            <v>537</v>
          </cell>
          <cell r="C28" t="str">
            <v>X</v>
          </cell>
          <cell r="D28" t="e">
            <v>#N/A</v>
          </cell>
          <cell r="E28" t="str">
            <v>X</v>
          </cell>
          <cell r="F28" t="e">
            <v>#N/A</v>
          </cell>
          <cell r="G28">
            <v>27</v>
          </cell>
          <cell r="H28">
            <v>523</v>
          </cell>
          <cell r="I28" t="str">
            <v>X</v>
          </cell>
          <cell r="J28" t="e">
            <v>#N/A</v>
          </cell>
          <cell r="K28" t="str">
            <v>X</v>
          </cell>
          <cell r="L28" t="e">
            <v>#N/A</v>
          </cell>
        </row>
        <row r="29">
          <cell r="A29">
            <v>28</v>
          </cell>
          <cell r="B29">
            <v>538</v>
          </cell>
          <cell r="C29" t="str">
            <v>X</v>
          </cell>
          <cell r="D29" t="e">
            <v>#N/A</v>
          </cell>
          <cell r="E29" t="str">
            <v>X</v>
          </cell>
          <cell r="F29" t="e">
            <v>#N/A</v>
          </cell>
          <cell r="G29">
            <v>28</v>
          </cell>
          <cell r="H29">
            <v>525</v>
          </cell>
          <cell r="I29" t="str">
            <v>X</v>
          </cell>
          <cell r="J29" t="e">
            <v>#N/A</v>
          </cell>
          <cell r="K29" t="str">
            <v>X</v>
          </cell>
          <cell r="L29" t="e">
            <v>#N/A</v>
          </cell>
        </row>
        <row r="30">
          <cell r="A30">
            <v>29</v>
          </cell>
          <cell r="B30">
            <v>540</v>
          </cell>
          <cell r="C30" t="str">
            <v>X</v>
          </cell>
          <cell r="D30" t="e">
            <v>#N/A</v>
          </cell>
          <cell r="E30" t="str">
            <v>X</v>
          </cell>
          <cell r="F30" t="e">
            <v>#N/A</v>
          </cell>
          <cell r="G30">
            <v>29</v>
          </cell>
          <cell r="H30">
            <v>530</v>
          </cell>
          <cell r="I30" t="str">
            <v>X</v>
          </cell>
          <cell r="J30" t="e">
            <v>#N/A</v>
          </cell>
          <cell r="K30" t="str">
            <v>X</v>
          </cell>
          <cell r="L30" t="e">
            <v>#N/A</v>
          </cell>
        </row>
        <row r="31">
          <cell r="A31">
            <v>30</v>
          </cell>
          <cell r="B31">
            <v>554</v>
          </cell>
          <cell r="C31" t="str">
            <v>X</v>
          </cell>
          <cell r="D31" t="e">
            <v>#N/A</v>
          </cell>
          <cell r="E31" t="str">
            <v>X</v>
          </cell>
          <cell r="F31" t="e">
            <v>#N/A</v>
          </cell>
          <cell r="G31">
            <v>30</v>
          </cell>
          <cell r="H31">
            <v>531</v>
          </cell>
          <cell r="I31" t="str">
            <v>X</v>
          </cell>
          <cell r="J31" t="e">
            <v>#N/A</v>
          </cell>
          <cell r="K31" t="str">
            <v>X</v>
          </cell>
          <cell r="L31" t="e">
            <v>#N/A</v>
          </cell>
        </row>
        <row r="32">
          <cell r="A32">
            <v>31</v>
          </cell>
          <cell r="B32">
            <v>555</v>
          </cell>
          <cell r="C32" t="str">
            <v>X</v>
          </cell>
          <cell r="D32" t="e">
            <v>#N/A</v>
          </cell>
          <cell r="E32" t="str">
            <v>X</v>
          </cell>
          <cell r="F32" t="e">
            <v>#N/A</v>
          </cell>
          <cell r="G32">
            <v>31</v>
          </cell>
          <cell r="H32">
            <v>547</v>
          </cell>
          <cell r="I32" t="str">
            <v>X</v>
          </cell>
          <cell r="J32" t="e">
            <v>#N/A</v>
          </cell>
          <cell r="K32" t="str">
            <v>X</v>
          </cell>
          <cell r="L32" t="e">
            <v>#N/A</v>
          </cell>
        </row>
        <row r="33">
          <cell r="A33">
            <v>32</v>
          </cell>
          <cell r="B33">
            <v>556</v>
          </cell>
          <cell r="C33" t="str">
            <v>X</v>
          </cell>
          <cell r="D33" t="e">
            <v>#N/A</v>
          </cell>
          <cell r="E33" t="str">
            <v>X</v>
          </cell>
          <cell r="F33" t="e">
            <v>#N/A</v>
          </cell>
          <cell r="G33">
            <v>32</v>
          </cell>
          <cell r="H33">
            <v>548</v>
          </cell>
          <cell r="I33" t="str">
            <v>X</v>
          </cell>
          <cell r="J33" t="e">
            <v>#N/A</v>
          </cell>
          <cell r="K33" t="str">
            <v>X</v>
          </cell>
          <cell r="L33" t="e">
            <v>#N/A</v>
          </cell>
        </row>
        <row r="34">
          <cell r="A34">
            <v>33</v>
          </cell>
          <cell r="B34">
            <v>562</v>
          </cell>
          <cell r="C34" t="str">
            <v>X</v>
          </cell>
          <cell r="D34" t="e">
            <v>#N/A</v>
          </cell>
          <cell r="E34" t="str">
            <v>X</v>
          </cell>
          <cell r="F34" t="e">
            <v>#N/A</v>
          </cell>
          <cell r="G34">
            <v>33</v>
          </cell>
          <cell r="H34">
            <v>551</v>
          </cell>
          <cell r="I34" t="str">
            <v>X</v>
          </cell>
          <cell r="J34" t="e">
            <v>#N/A</v>
          </cell>
          <cell r="K34" t="str">
            <v>X</v>
          </cell>
          <cell r="L34" t="e">
            <v>#N/A</v>
          </cell>
        </row>
        <row r="35">
          <cell r="A35">
            <v>34</v>
          </cell>
          <cell r="B35">
            <v>564</v>
          </cell>
          <cell r="C35" t="str">
            <v>X</v>
          </cell>
          <cell r="D35" t="e">
            <v>#N/A</v>
          </cell>
          <cell r="E35" t="str">
            <v>X</v>
          </cell>
          <cell r="F35" t="e">
            <v>#N/A</v>
          </cell>
          <cell r="G35">
            <v>34</v>
          </cell>
          <cell r="H35">
            <v>552</v>
          </cell>
          <cell r="I35" t="str">
            <v>X</v>
          </cell>
          <cell r="J35" t="e">
            <v>#N/A</v>
          </cell>
          <cell r="K35" t="str">
            <v>X</v>
          </cell>
          <cell r="L35" t="e">
            <v>#N/A</v>
          </cell>
        </row>
        <row r="36">
          <cell r="A36" t="str">
            <v>X</v>
          </cell>
          <cell r="B36" t="e">
            <v>#N/A</v>
          </cell>
          <cell r="C36" t="str">
            <v>X</v>
          </cell>
          <cell r="D36" t="e">
            <v>#N/A</v>
          </cell>
          <cell r="E36" t="str">
            <v>X</v>
          </cell>
          <cell r="F36" t="e">
            <v>#N/A</v>
          </cell>
          <cell r="G36">
            <v>35</v>
          </cell>
          <cell r="H36">
            <v>565</v>
          </cell>
          <cell r="I36" t="str">
            <v>X</v>
          </cell>
          <cell r="J36" t="e">
            <v>#N/A</v>
          </cell>
          <cell r="K36" t="str">
            <v>X</v>
          </cell>
          <cell r="L36" t="e">
            <v>#N/A</v>
          </cell>
        </row>
        <row r="37">
          <cell r="A37" t="str">
            <v>X</v>
          </cell>
          <cell r="B37" t="e">
            <v>#N/A</v>
          </cell>
          <cell r="C37" t="str">
            <v>X</v>
          </cell>
          <cell r="D37" t="e">
            <v>#N/A</v>
          </cell>
          <cell r="E37" t="str">
            <v>X</v>
          </cell>
          <cell r="F37" t="e">
            <v>#N/A</v>
          </cell>
          <cell r="G37">
            <v>36</v>
          </cell>
          <cell r="H37">
            <v>566</v>
          </cell>
          <cell r="I37" t="str">
            <v>X</v>
          </cell>
          <cell r="J37" t="e">
            <v>#N/A</v>
          </cell>
          <cell r="K37" t="str">
            <v>X</v>
          </cell>
          <cell r="L37" t="e">
            <v>#N/A</v>
          </cell>
        </row>
        <row r="38">
          <cell r="A38" t="str">
            <v>X</v>
          </cell>
          <cell r="B38" t="e">
            <v>#N/A</v>
          </cell>
          <cell r="C38" t="str">
            <v>X</v>
          </cell>
          <cell r="D38" t="e">
            <v>#N/A</v>
          </cell>
          <cell r="E38" t="str">
            <v>X</v>
          </cell>
          <cell r="F38" t="e">
            <v>#N/A</v>
          </cell>
          <cell r="G38">
            <v>37</v>
          </cell>
          <cell r="H38">
            <v>567</v>
          </cell>
          <cell r="I38" t="str">
            <v>X</v>
          </cell>
          <cell r="J38" t="e">
            <v>#N/A</v>
          </cell>
          <cell r="K38" t="str">
            <v>X</v>
          </cell>
          <cell r="L38" t="e">
            <v>#N/A</v>
          </cell>
        </row>
        <row r="39">
          <cell r="A39" t="str">
            <v>X</v>
          </cell>
          <cell r="B39" t="e">
            <v>#N/A</v>
          </cell>
          <cell r="C39" t="str">
            <v>X</v>
          </cell>
          <cell r="D39" t="e">
            <v>#N/A</v>
          </cell>
          <cell r="E39" t="str">
            <v>X</v>
          </cell>
          <cell r="F39" t="e">
            <v>#N/A</v>
          </cell>
          <cell r="G39">
            <v>38</v>
          </cell>
          <cell r="H39">
            <v>568</v>
          </cell>
          <cell r="I39" t="str">
            <v>X</v>
          </cell>
          <cell r="J39" t="e">
            <v>#N/A</v>
          </cell>
          <cell r="K39" t="str">
            <v>X</v>
          </cell>
          <cell r="L39" t="e">
            <v>#N/A</v>
          </cell>
        </row>
        <row r="40">
          <cell r="A40" t="str">
            <v>X</v>
          </cell>
          <cell r="B40" t="e">
            <v>#N/A</v>
          </cell>
          <cell r="C40" t="str">
            <v>X</v>
          </cell>
          <cell r="D40" t="e">
            <v>#N/A</v>
          </cell>
          <cell r="E40" t="str">
            <v>X</v>
          </cell>
          <cell r="F40" t="e">
            <v>#N/A</v>
          </cell>
          <cell r="G40">
            <v>39</v>
          </cell>
          <cell r="H40">
            <v>572</v>
          </cell>
          <cell r="I40" t="str">
            <v>X</v>
          </cell>
          <cell r="J40" t="e">
            <v>#N/A</v>
          </cell>
          <cell r="K40" t="str">
            <v>X</v>
          </cell>
          <cell r="L40" t="e">
            <v>#N/A</v>
          </cell>
        </row>
        <row r="41">
          <cell r="A41" t="str">
            <v>X</v>
          </cell>
          <cell r="B41" t="e">
            <v>#N/A</v>
          </cell>
          <cell r="C41" t="str">
            <v>X</v>
          </cell>
          <cell r="D41" t="e">
            <v>#N/A</v>
          </cell>
          <cell r="E41" t="str">
            <v>X</v>
          </cell>
          <cell r="F41" t="e">
            <v>#N/A</v>
          </cell>
          <cell r="G41">
            <v>40</v>
          </cell>
          <cell r="H41">
            <v>573</v>
          </cell>
          <cell r="I41" t="str">
            <v>X</v>
          </cell>
          <cell r="J41" t="e">
            <v>#N/A</v>
          </cell>
          <cell r="K41" t="str">
            <v>X</v>
          </cell>
          <cell r="L41" t="e">
            <v>#N/A</v>
          </cell>
        </row>
        <row r="42">
          <cell r="A42" t="str">
            <v>X</v>
          </cell>
          <cell r="B42" t="e">
            <v>#N/A</v>
          </cell>
          <cell r="C42" t="str">
            <v>X</v>
          </cell>
          <cell r="D42" t="e">
            <v>#N/A</v>
          </cell>
          <cell r="E42" t="str">
            <v>X</v>
          </cell>
          <cell r="F42" t="e">
            <v>#N/A</v>
          </cell>
          <cell r="G42" t="str">
            <v>X</v>
          </cell>
          <cell r="H42" t="e">
            <v>#N/A</v>
          </cell>
          <cell r="I42" t="str">
            <v>X</v>
          </cell>
          <cell r="J42" t="e">
            <v>#N/A</v>
          </cell>
          <cell r="K42" t="str">
            <v>X</v>
          </cell>
          <cell r="L42" t="e">
            <v>#N/A</v>
          </cell>
        </row>
        <row r="43">
          <cell r="A43" t="str">
            <v>X</v>
          </cell>
          <cell r="B43" t="e">
            <v>#N/A</v>
          </cell>
          <cell r="C43" t="str">
            <v>X</v>
          </cell>
          <cell r="D43" t="e">
            <v>#N/A</v>
          </cell>
          <cell r="E43" t="str">
            <v>X</v>
          </cell>
          <cell r="F43" t="e">
            <v>#N/A</v>
          </cell>
          <cell r="G43" t="str">
            <v>X</v>
          </cell>
          <cell r="H43" t="e">
            <v>#N/A</v>
          </cell>
          <cell r="I43" t="str">
            <v>X</v>
          </cell>
          <cell r="J43" t="e">
            <v>#N/A</v>
          </cell>
          <cell r="K43" t="str">
            <v>X</v>
          </cell>
          <cell r="L43" t="e">
            <v>#N/A</v>
          </cell>
        </row>
        <row r="44">
          <cell r="A44" t="str">
            <v>X</v>
          </cell>
          <cell r="B44" t="e">
            <v>#N/A</v>
          </cell>
          <cell r="C44" t="str">
            <v>X</v>
          </cell>
          <cell r="D44" t="e">
            <v>#N/A</v>
          </cell>
          <cell r="E44" t="str">
            <v>X</v>
          </cell>
          <cell r="F44" t="e">
            <v>#N/A</v>
          </cell>
          <cell r="G44" t="str">
            <v>X</v>
          </cell>
          <cell r="H44" t="e">
            <v>#N/A</v>
          </cell>
          <cell r="I44" t="str">
            <v>X</v>
          </cell>
          <cell r="J44" t="e">
            <v>#N/A</v>
          </cell>
          <cell r="K44" t="str">
            <v>X</v>
          </cell>
          <cell r="L44" t="e">
            <v>#N/A</v>
          </cell>
        </row>
        <row r="45">
          <cell r="A45" t="str">
            <v>X</v>
          </cell>
          <cell r="B45" t="e">
            <v>#N/A</v>
          </cell>
          <cell r="C45" t="str">
            <v>X</v>
          </cell>
          <cell r="D45" t="e">
            <v>#N/A</v>
          </cell>
          <cell r="E45" t="str">
            <v>X</v>
          </cell>
          <cell r="F45" t="e">
            <v>#N/A</v>
          </cell>
          <cell r="G45" t="str">
            <v>X</v>
          </cell>
          <cell r="H45" t="e">
            <v>#N/A</v>
          </cell>
          <cell r="I45" t="str">
            <v>X</v>
          </cell>
          <cell r="J45" t="e">
            <v>#N/A</v>
          </cell>
          <cell r="K45" t="str">
            <v>X</v>
          </cell>
          <cell r="L45" t="e">
            <v>#N/A</v>
          </cell>
        </row>
        <row r="46">
          <cell r="A46" t="str">
            <v>X</v>
          </cell>
          <cell r="B46" t="e">
            <v>#N/A</v>
          </cell>
          <cell r="C46" t="str">
            <v>X</v>
          </cell>
          <cell r="D46" t="e">
            <v>#N/A</v>
          </cell>
          <cell r="E46" t="str">
            <v>X</v>
          </cell>
          <cell r="F46" t="e">
            <v>#N/A</v>
          </cell>
          <cell r="G46" t="str">
            <v>X</v>
          </cell>
          <cell r="H46" t="e">
            <v>#N/A</v>
          </cell>
          <cell r="I46" t="str">
            <v>X</v>
          </cell>
          <cell r="J46" t="e">
            <v>#N/A</v>
          </cell>
          <cell r="K46" t="str">
            <v>X</v>
          </cell>
          <cell r="L46" t="e">
            <v>#N/A</v>
          </cell>
        </row>
        <row r="47">
          <cell r="A47" t="str">
            <v>X</v>
          </cell>
          <cell r="B47" t="e">
            <v>#N/A</v>
          </cell>
          <cell r="C47" t="str">
            <v>X</v>
          </cell>
          <cell r="D47" t="e">
            <v>#N/A</v>
          </cell>
          <cell r="E47" t="str">
            <v>X</v>
          </cell>
          <cell r="F47" t="e">
            <v>#N/A</v>
          </cell>
          <cell r="G47" t="str">
            <v>X</v>
          </cell>
          <cell r="H47" t="e">
            <v>#N/A</v>
          </cell>
          <cell r="I47" t="str">
            <v>X</v>
          </cell>
          <cell r="J47" t="e">
            <v>#N/A</v>
          </cell>
          <cell r="K47" t="str">
            <v>X</v>
          </cell>
          <cell r="L47" t="e">
            <v>#N/A</v>
          </cell>
        </row>
        <row r="48">
          <cell r="A48" t="str">
            <v>X</v>
          </cell>
          <cell r="B48" t="e">
            <v>#N/A</v>
          </cell>
          <cell r="C48" t="str">
            <v>X</v>
          </cell>
          <cell r="D48" t="e">
            <v>#N/A</v>
          </cell>
          <cell r="E48" t="str">
            <v>X</v>
          </cell>
          <cell r="F48" t="e">
            <v>#N/A</v>
          </cell>
          <cell r="G48" t="str">
            <v>X</v>
          </cell>
          <cell r="H48" t="e">
            <v>#N/A</v>
          </cell>
          <cell r="I48" t="str">
            <v>X</v>
          </cell>
          <cell r="J48" t="e">
            <v>#N/A</v>
          </cell>
          <cell r="K48" t="str">
            <v>X</v>
          </cell>
          <cell r="L48" t="e">
            <v>#N/A</v>
          </cell>
        </row>
        <row r="49">
          <cell r="A49" t="str">
            <v>X</v>
          </cell>
          <cell r="B49" t="e">
            <v>#N/A</v>
          </cell>
          <cell r="C49" t="str">
            <v>X</v>
          </cell>
          <cell r="D49" t="e">
            <v>#N/A</v>
          </cell>
          <cell r="E49" t="str">
            <v>X</v>
          </cell>
          <cell r="F49" t="e">
            <v>#N/A</v>
          </cell>
          <cell r="G49" t="str">
            <v>X</v>
          </cell>
          <cell r="H49" t="e">
            <v>#N/A</v>
          </cell>
          <cell r="I49" t="str">
            <v>X</v>
          </cell>
          <cell r="J49" t="e">
            <v>#N/A</v>
          </cell>
          <cell r="K49" t="str">
            <v>X</v>
          </cell>
          <cell r="L49" t="e">
            <v>#N/A</v>
          </cell>
        </row>
        <row r="50">
          <cell r="A50" t="str">
            <v>X</v>
          </cell>
          <cell r="B50" t="e">
            <v>#N/A</v>
          </cell>
          <cell r="C50" t="str">
            <v>X</v>
          </cell>
          <cell r="D50" t="e">
            <v>#N/A</v>
          </cell>
          <cell r="E50" t="str">
            <v>X</v>
          </cell>
          <cell r="F50" t="e">
            <v>#N/A</v>
          </cell>
          <cell r="G50" t="str">
            <v>X</v>
          </cell>
          <cell r="H50" t="e">
            <v>#N/A</v>
          </cell>
          <cell r="I50" t="str">
            <v>X</v>
          </cell>
          <cell r="J50" t="e">
            <v>#N/A</v>
          </cell>
          <cell r="K50" t="str">
            <v>X</v>
          </cell>
          <cell r="L50" t="e">
            <v>#N/A</v>
          </cell>
        </row>
        <row r="51">
          <cell r="A51" t="str">
            <v>X</v>
          </cell>
          <cell r="B51" t="e">
            <v>#N/A</v>
          </cell>
          <cell r="C51" t="str">
            <v>X</v>
          </cell>
          <cell r="D51" t="e">
            <v>#N/A</v>
          </cell>
          <cell r="E51" t="str">
            <v>X</v>
          </cell>
          <cell r="F51" t="e">
            <v>#N/A</v>
          </cell>
          <cell r="G51" t="str">
            <v>X</v>
          </cell>
          <cell r="H51" t="e">
            <v>#N/A</v>
          </cell>
          <cell r="I51" t="str">
            <v>X</v>
          </cell>
          <cell r="J51" t="e">
            <v>#N/A</v>
          </cell>
          <cell r="K51" t="str">
            <v>X</v>
          </cell>
          <cell r="L51" t="e">
            <v>#N/A</v>
          </cell>
        </row>
        <row r="52">
          <cell r="A52" t="str">
            <v>X</v>
          </cell>
          <cell r="B52" t="e">
            <v>#N/A</v>
          </cell>
          <cell r="C52" t="str">
            <v>X</v>
          </cell>
          <cell r="D52" t="e">
            <v>#N/A</v>
          </cell>
          <cell r="E52" t="str">
            <v>X</v>
          </cell>
          <cell r="F52" t="e">
            <v>#N/A</v>
          </cell>
          <cell r="G52" t="str">
            <v>X</v>
          </cell>
          <cell r="H52" t="e">
            <v>#N/A</v>
          </cell>
          <cell r="I52" t="str">
            <v>X</v>
          </cell>
          <cell r="J52" t="e">
            <v>#N/A</v>
          </cell>
          <cell r="K52" t="str">
            <v>X</v>
          </cell>
          <cell r="L52" t="e">
            <v>#N/A</v>
          </cell>
        </row>
        <row r="53">
          <cell r="A53" t="str">
            <v>X</v>
          </cell>
          <cell r="B53" t="e">
            <v>#N/A</v>
          </cell>
          <cell r="C53" t="str">
            <v>X</v>
          </cell>
          <cell r="D53" t="e">
            <v>#N/A</v>
          </cell>
          <cell r="E53" t="str">
            <v>X</v>
          </cell>
          <cell r="F53" t="e">
            <v>#N/A</v>
          </cell>
          <cell r="G53" t="str">
            <v>X</v>
          </cell>
          <cell r="H53" t="e">
            <v>#N/A</v>
          </cell>
          <cell r="I53" t="str">
            <v>X</v>
          </cell>
          <cell r="J53" t="e">
            <v>#N/A</v>
          </cell>
          <cell r="K53" t="str">
            <v>X</v>
          </cell>
          <cell r="L53" t="e">
            <v>#N/A</v>
          </cell>
        </row>
        <row r="54">
          <cell r="A54" t="str">
            <v>X</v>
          </cell>
          <cell r="B54" t="e">
            <v>#N/A</v>
          </cell>
          <cell r="C54" t="str">
            <v>X</v>
          </cell>
          <cell r="D54" t="e">
            <v>#N/A</v>
          </cell>
          <cell r="E54" t="str">
            <v>X</v>
          </cell>
          <cell r="F54" t="e">
            <v>#N/A</v>
          </cell>
          <cell r="G54" t="str">
            <v>X</v>
          </cell>
          <cell r="H54" t="e">
            <v>#N/A</v>
          </cell>
          <cell r="I54" t="str">
            <v>X</v>
          </cell>
          <cell r="J54" t="e">
            <v>#N/A</v>
          </cell>
          <cell r="K54" t="str">
            <v>X</v>
          </cell>
          <cell r="L54" t="e">
            <v>#N/A</v>
          </cell>
        </row>
        <row r="55">
          <cell r="A55" t="str">
            <v>X</v>
          </cell>
          <cell r="B55" t="e">
            <v>#N/A</v>
          </cell>
          <cell r="C55" t="str">
            <v>X</v>
          </cell>
          <cell r="D55" t="e">
            <v>#N/A</v>
          </cell>
          <cell r="E55" t="str">
            <v>X</v>
          </cell>
          <cell r="F55" t="e">
            <v>#N/A</v>
          </cell>
          <cell r="G55" t="str">
            <v>X</v>
          </cell>
          <cell r="H55" t="e">
            <v>#N/A</v>
          </cell>
          <cell r="I55" t="str">
            <v>X</v>
          </cell>
          <cell r="J55" t="e">
            <v>#N/A</v>
          </cell>
          <cell r="K55" t="str">
            <v>X</v>
          </cell>
          <cell r="L55" t="e">
            <v>#N/A</v>
          </cell>
        </row>
        <row r="56">
          <cell r="A56" t="str">
            <v>X</v>
          </cell>
          <cell r="B56" t="e">
            <v>#N/A</v>
          </cell>
          <cell r="C56" t="str">
            <v>X</v>
          </cell>
          <cell r="D56" t="e">
            <v>#N/A</v>
          </cell>
          <cell r="E56" t="str">
            <v>X</v>
          </cell>
          <cell r="F56" t="e">
            <v>#N/A</v>
          </cell>
          <cell r="G56" t="str">
            <v>X</v>
          </cell>
          <cell r="H56" t="e">
            <v>#N/A</v>
          </cell>
          <cell r="I56" t="str">
            <v>X</v>
          </cell>
          <cell r="J56" t="e">
            <v>#N/A</v>
          </cell>
          <cell r="K56" t="str">
            <v>X</v>
          </cell>
          <cell r="L56" t="e">
            <v>#N/A</v>
          </cell>
        </row>
        <row r="57">
          <cell r="A57" t="str">
            <v>X</v>
          </cell>
          <cell r="B57" t="e">
            <v>#N/A</v>
          </cell>
          <cell r="C57" t="str">
            <v>X</v>
          </cell>
          <cell r="D57" t="e">
            <v>#N/A</v>
          </cell>
          <cell r="E57" t="str">
            <v>X</v>
          </cell>
          <cell r="F57" t="e">
            <v>#N/A</v>
          </cell>
          <cell r="G57" t="str">
            <v>X</v>
          </cell>
          <cell r="H57" t="e">
            <v>#N/A</v>
          </cell>
          <cell r="I57" t="str">
            <v>X</v>
          </cell>
          <cell r="J57" t="e">
            <v>#N/A</v>
          </cell>
          <cell r="K57" t="str">
            <v>X</v>
          </cell>
          <cell r="L57" t="e">
            <v>#N/A</v>
          </cell>
        </row>
        <row r="58">
          <cell r="A58" t="str">
            <v>X</v>
          </cell>
          <cell r="B58" t="e">
            <v>#N/A</v>
          </cell>
          <cell r="C58" t="str">
            <v>X</v>
          </cell>
          <cell r="D58" t="e">
            <v>#N/A</v>
          </cell>
          <cell r="E58" t="str">
            <v>X</v>
          </cell>
          <cell r="F58" t="e">
            <v>#N/A</v>
          </cell>
          <cell r="G58" t="str">
            <v>X</v>
          </cell>
          <cell r="H58" t="e">
            <v>#N/A</v>
          </cell>
          <cell r="I58" t="str">
            <v>X</v>
          </cell>
          <cell r="J58" t="e">
            <v>#N/A</v>
          </cell>
          <cell r="K58" t="str">
            <v>X</v>
          </cell>
          <cell r="L58" t="e">
            <v>#N/A</v>
          </cell>
        </row>
        <row r="59">
          <cell r="A59" t="str">
            <v>X</v>
          </cell>
          <cell r="B59" t="e">
            <v>#N/A</v>
          </cell>
          <cell r="C59" t="str">
            <v>X</v>
          </cell>
          <cell r="D59" t="e">
            <v>#N/A</v>
          </cell>
          <cell r="E59" t="str">
            <v>X</v>
          </cell>
          <cell r="F59" t="e">
            <v>#N/A</v>
          </cell>
          <cell r="G59" t="str">
            <v>X</v>
          </cell>
          <cell r="H59" t="e">
            <v>#N/A</v>
          </cell>
          <cell r="I59" t="str">
            <v>X</v>
          </cell>
          <cell r="J59" t="e">
            <v>#N/A</v>
          </cell>
          <cell r="K59" t="str">
            <v>X</v>
          </cell>
          <cell r="L59" t="e">
            <v>#N/A</v>
          </cell>
        </row>
        <row r="60">
          <cell r="A60" t="str">
            <v>X</v>
          </cell>
          <cell r="B60" t="e">
            <v>#N/A</v>
          </cell>
          <cell r="C60" t="str">
            <v>X</v>
          </cell>
          <cell r="D60" t="e">
            <v>#N/A</v>
          </cell>
          <cell r="E60" t="str">
            <v>X</v>
          </cell>
          <cell r="F60" t="e">
            <v>#N/A</v>
          </cell>
          <cell r="G60" t="str">
            <v>X</v>
          </cell>
          <cell r="H60" t="e">
            <v>#N/A</v>
          </cell>
          <cell r="I60" t="str">
            <v>X</v>
          </cell>
          <cell r="J60" t="e">
            <v>#N/A</v>
          </cell>
          <cell r="K60" t="str">
            <v>X</v>
          </cell>
          <cell r="L60" t="e">
            <v>#N/A</v>
          </cell>
        </row>
        <row r="61">
          <cell r="A61" t="str">
            <v>X</v>
          </cell>
          <cell r="B61" t="e">
            <v>#N/A</v>
          </cell>
          <cell r="C61" t="str">
            <v>X</v>
          </cell>
          <cell r="D61" t="e">
            <v>#N/A</v>
          </cell>
          <cell r="E61" t="str">
            <v>X</v>
          </cell>
          <cell r="F61" t="e">
            <v>#N/A</v>
          </cell>
          <cell r="G61" t="str">
            <v>X</v>
          </cell>
          <cell r="H61" t="e">
            <v>#N/A</v>
          </cell>
          <cell r="I61" t="str">
            <v>X</v>
          </cell>
          <cell r="J61" t="e">
            <v>#N/A</v>
          </cell>
          <cell r="K61" t="str">
            <v>X</v>
          </cell>
          <cell r="L61" t="e">
            <v>#N/A</v>
          </cell>
        </row>
        <row r="62">
          <cell r="A62" t="str">
            <v>X</v>
          </cell>
          <cell r="B62" t="e">
            <v>#N/A</v>
          </cell>
          <cell r="C62" t="str">
            <v>X</v>
          </cell>
          <cell r="D62" t="e">
            <v>#N/A</v>
          </cell>
          <cell r="E62" t="str">
            <v>X</v>
          </cell>
          <cell r="F62" t="e">
            <v>#N/A</v>
          </cell>
          <cell r="G62" t="str">
            <v>X</v>
          </cell>
          <cell r="H62" t="e">
            <v>#N/A</v>
          </cell>
          <cell r="I62" t="str">
            <v>X</v>
          </cell>
          <cell r="J62" t="e">
            <v>#N/A</v>
          </cell>
          <cell r="K62" t="str">
            <v>X</v>
          </cell>
          <cell r="L62" t="e">
            <v>#N/A</v>
          </cell>
        </row>
        <row r="63">
          <cell r="A63" t="str">
            <v>X</v>
          </cell>
          <cell r="B63" t="e">
            <v>#N/A</v>
          </cell>
          <cell r="C63" t="str">
            <v>X</v>
          </cell>
          <cell r="D63" t="e">
            <v>#N/A</v>
          </cell>
          <cell r="E63" t="str">
            <v>X</v>
          </cell>
          <cell r="F63" t="e">
            <v>#N/A</v>
          </cell>
          <cell r="G63" t="str">
            <v>X</v>
          </cell>
          <cell r="H63" t="e">
            <v>#N/A</v>
          </cell>
          <cell r="I63" t="str">
            <v>X</v>
          </cell>
          <cell r="J63" t="e">
            <v>#N/A</v>
          </cell>
          <cell r="K63" t="str">
            <v>X</v>
          </cell>
          <cell r="L63" t="e">
            <v>#N/A</v>
          </cell>
        </row>
        <row r="64">
          <cell r="A64" t="str">
            <v>X</v>
          </cell>
          <cell r="B64" t="e">
            <v>#N/A</v>
          </cell>
          <cell r="C64" t="str">
            <v>X</v>
          </cell>
          <cell r="D64" t="e">
            <v>#N/A</v>
          </cell>
          <cell r="E64" t="str">
            <v>X</v>
          </cell>
          <cell r="F64" t="e">
            <v>#N/A</v>
          </cell>
          <cell r="G64" t="str">
            <v>X</v>
          </cell>
          <cell r="H64" t="e">
            <v>#N/A</v>
          </cell>
          <cell r="I64" t="str">
            <v>X</v>
          </cell>
          <cell r="J64" t="e">
            <v>#N/A</v>
          </cell>
          <cell r="K64" t="str">
            <v>X</v>
          </cell>
          <cell r="L64" t="e">
            <v>#N/A</v>
          </cell>
        </row>
        <row r="65">
          <cell r="A65" t="str">
            <v>X</v>
          </cell>
          <cell r="B65" t="e">
            <v>#N/A</v>
          </cell>
          <cell r="C65" t="str">
            <v>X</v>
          </cell>
          <cell r="D65" t="e">
            <v>#N/A</v>
          </cell>
          <cell r="E65" t="str">
            <v>X</v>
          </cell>
          <cell r="F65" t="e">
            <v>#N/A</v>
          </cell>
          <cell r="G65" t="str">
            <v>X</v>
          </cell>
          <cell r="H65" t="e">
            <v>#N/A</v>
          </cell>
          <cell r="I65" t="str">
            <v>X</v>
          </cell>
          <cell r="J65" t="e">
            <v>#N/A</v>
          </cell>
          <cell r="K65" t="str">
            <v>X</v>
          </cell>
          <cell r="L65" t="e">
            <v>#N/A</v>
          </cell>
        </row>
        <row r="66">
          <cell r="A66" t="str">
            <v>X</v>
          </cell>
          <cell r="B66" t="e">
            <v>#N/A</v>
          </cell>
          <cell r="C66" t="str">
            <v>X</v>
          </cell>
          <cell r="D66" t="e">
            <v>#N/A</v>
          </cell>
          <cell r="E66" t="str">
            <v>X</v>
          </cell>
          <cell r="F66" t="e">
            <v>#N/A</v>
          </cell>
          <cell r="G66" t="str">
            <v>X</v>
          </cell>
          <cell r="H66" t="e">
            <v>#N/A</v>
          </cell>
          <cell r="I66" t="str">
            <v>X</v>
          </cell>
          <cell r="J66" t="e">
            <v>#N/A</v>
          </cell>
          <cell r="K66" t="str">
            <v>X</v>
          </cell>
          <cell r="L66" t="e">
            <v>#N/A</v>
          </cell>
        </row>
        <row r="67">
          <cell r="A67" t="str">
            <v>X</v>
          </cell>
          <cell r="B67" t="e">
            <v>#N/A</v>
          </cell>
          <cell r="C67" t="str">
            <v>X</v>
          </cell>
          <cell r="D67" t="e">
            <v>#N/A</v>
          </cell>
          <cell r="E67" t="str">
            <v>X</v>
          </cell>
          <cell r="F67" t="e">
            <v>#N/A</v>
          </cell>
          <cell r="G67" t="str">
            <v>X</v>
          </cell>
          <cell r="H67" t="e">
            <v>#N/A</v>
          </cell>
          <cell r="I67" t="str">
            <v>X</v>
          </cell>
          <cell r="J67" t="e">
            <v>#N/A</v>
          </cell>
          <cell r="K67" t="str">
            <v>X</v>
          </cell>
          <cell r="L67" t="e">
            <v>#N/A</v>
          </cell>
        </row>
        <row r="68">
          <cell r="A68" t="str">
            <v>X</v>
          </cell>
          <cell r="B68" t="e">
            <v>#N/A</v>
          </cell>
          <cell r="C68" t="str">
            <v>X</v>
          </cell>
          <cell r="D68" t="e">
            <v>#N/A</v>
          </cell>
          <cell r="E68" t="str">
            <v>X</v>
          </cell>
          <cell r="F68" t="e">
            <v>#N/A</v>
          </cell>
          <cell r="G68" t="str">
            <v>X</v>
          </cell>
          <cell r="H68" t="e">
            <v>#N/A</v>
          </cell>
          <cell r="I68" t="str">
            <v>X</v>
          </cell>
          <cell r="J68" t="e">
            <v>#N/A</v>
          </cell>
          <cell r="K68" t="str">
            <v>X</v>
          </cell>
          <cell r="L68" t="e">
            <v>#N/A</v>
          </cell>
        </row>
        <row r="69">
          <cell r="A69" t="str">
            <v>X</v>
          </cell>
          <cell r="B69" t="e">
            <v>#N/A</v>
          </cell>
          <cell r="C69" t="str">
            <v>X</v>
          </cell>
          <cell r="D69" t="e">
            <v>#N/A</v>
          </cell>
          <cell r="E69" t="str">
            <v>X</v>
          </cell>
          <cell r="F69" t="e">
            <v>#N/A</v>
          </cell>
          <cell r="G69" t="str">
            <v>X</v>
          </cell>
          <cell r="H69" t="e">
            <v>#N/A</v>
          </cell>
          <cell r="I69" t="str">
            <v>X</v>
          </cell>
          <cell r="J69" t="e">
            <v>#N/A</v>
          </cell>
          <cell r="K69" t="str">
            <v>X</v>
          </cell>
          <cell r="L69" t="e">
            <v>#N/A</v>
          </cell>
        </row>
        <row r="70">
          <cell r="A70" t="str">
            <v>X</v>
          </cell>
          <cell r="B70" t="e">
            <v>#N/A</v>
          </cell>
          <cell r="C70" t="str">
            <v>X</v>
          </cell>
          <cell r="D70" t="e">
            <v>#N/A</v>
          </cell>
          <cell r="E70" t="str">
            <v>X</v>
          </cell>
          <cell r="F70" t="e">
            <v>#N/A</v>
          </cell>
          <cell r="G70" t="str">
            <v>X</v>
          </cell>
          <cell r="H70" t="e">
            <v>#N/A</v>
          </cell>
          <cell r="I70" t="str">
            <v>X</v>
          </cell>
          <cell r="J70" t="e">
            <v>#N/A</v>
          </cell>
          <cell r="K70" t="str">
            <v>X</v>
          </cell>
          <cell r="L70" t="e">
            <v>#N/A</v>
          </cell>
        </row>
        <row r="71">
          <cell r="A71" t="str">
            <v>X</v>
          </cell>
          <cell r="B71" t="e">
            <v>#N/A</v>
          </cell>
          <cell r="C71" t="str">
            <v>X</v>
          </cell>
          <cell r="D71" t="e">
            <v>#N/A</v>
          </cell>
          <cell r="E71" t="str">
            <v>X</v>
          </cell>
          <cell r="F71" t="e">
            <v>#N/A</v>
          </cell>
          <cell r="G71" t="str">
            <v>X</v>
          </cell>
          <cell r="H71" t="e">
            <v>#N/A</v>
          </cell>
          <cell r="I71" t="str">
            <v>X</v>
          </cell>
          <cell r="J71" t="e">
            <v>#N/A</v>
          </cell>
          <cell r="K71" t="str">
            <v>X</v>
          </cell>
          <cell r="L71" t="e">
            <v>#N/A</v>
          </cell>
        </row>
        <row r="72">
          <cell r="A72" t="str">
            <v>X</v>
          </cell>
          <cell r="B72" t="e">
            <v>#N/A</v>
          </cell>
          <cell r="C72" t="str">
            <v>X</v>
          </cell>
          <cell r="D72" t="e">
            <v>#N/A</v>
          </cell>
          <cell r="E72" t="str">
            <v>X</v>
          </cell>
          <cell r="F72" t="e">
            <v>#N/A</v>
          </cell>
          <cell r="G72" t="str">
            <v>X</v>
          </cell>
          <cell r="H72" t="e">
            <v>#N/A</v>
          </cell>
          <cell r="I72" t="str">
            <v>X</v>
          </cell>
          <cell r="J72" t="e">
            <v>#N/A</v>
          </cell>
          <cell r="K72" t="str">
            <v>X</v>
          </cell>
          <cell r="L72" t="e">
            <v>#N/A</v>
          </cell>
        </row>
        <row r="73">
          <cell r="A73" t="str">
            <v>X</v>
          </cell>
          <cell r="B73" t="e">
            <v>#N/A</v>
          </cell>
          <cell r="C73" t="str">
            <v>X</v>
          </cell>
          <cell r="D73" t="e">
            <v>#N/A</v>
          </cell>
          <cell r="E73" t="str">
            <v>X</v>
          </cell>
          <cell r="F73" t="e">
            <v>#N/A</v>
          </cell>
          <cell r="G73" t="str">
            <v>X</v>
          </cell>
          <cell r="H73" t="e">
            <v>#N/A</v>
          </cell>
          <cell r="I73" t="str">
            <v>X</v>
          </cell>
          <cell r="J73" t="e">
            <v>#N/A</v>
          </cell>
          <cell r="K73" t="str">
            <v>X</v>
          </cell>
          <cell r="L73" t="e">
            <v>#N/A</v>
          </cell>
        </row>
        <row r="74">
          <cell r="A74" t="str">
            <v>X</v>
          </cell>
          <cell r="B74" t="e">
            <v>#N/A</v>
          </cell>
          <cell r="C74" t="str">
            <v>X</v>
          </cell>
          <cell r="D74" t="e">
            <v>#N/A</v>
          </cell>
          <cell r="E74" t="str">
            <v>X</v>
          </cell>
          <cell r="F74" t="e">
            <v>#N/A</v>
          </cell>
          <cell r="G74" t="str">
            <v>X</v>
          </cell>
          <cell r="H74" t="e">
            <v>#N/A</v>
          </cell>
          <cell r="I74" t="str">
            <v>X</v>
          </cell>
          <cell r="J74" t="e">
            <v>#N/A</v>
          </cell>
          <cell r="K74" t="str">
            <v>X</v>
          </cell>
          <cell r="L74" t="e">
            <v>#N/A</v>
          </cell>
        </row>
        <row r="75">
          <cell r="A75" t="str">
            <v>X</v>
          </cell>
          <cell r="B75" t="e">
            <v>#N/A</v>
          </cell>
          <cell r="C75" t="str">
            <v>X</v>
          </cell>
          <cell r="D75" t="e">
            <v>#N/A</v>
          </cell>
          <cell r="E75" t="str">
            <v>X</v>
          </cell>
          <cell r="F75" t="e">
            <v>#N/A</v>
          </cell>
          <cell r="G75" t="str">
            <v>X</v>
          </cell>
          <cell r="H75" t="e">
            <v>#N/A</v>
          </cell>
          <cell r="I75" t="str">
            <v>X</v>
          </cell>
          <cell r="J75" t="e">
            <v>#N/A</v>
          </cell>
          <cell r="K75" t="str">
            <v>X</v>
          </cell>
          <cell r="L75" t="e">
            <v>#N/A</v>
          </cell>
        </row>
        <row r="76">
          <cell r="A76" t="str">
            <v>X</v>
          </cell>
          <cell r="B76" t="e">
            <v>#N/A</v>
          </cell>
          <cell r="C76" t="str">
            <v>X</v>
          </cell>
          <cell r="D76" t="e">
            <v>#N/A</v>
          </cell>
          <cell r="E76" t="str">
            <v>X</v>
          </cell>
          <cell r="F76" t="e">
            <v>#N/A</v>
          </cell>
          <cell r="G76" t="str">
            <v>X</v>
          </cell>
          <cell r="H76" t="e">
            <v>#N/A</v>
          </cell>
          <cell r="I76" t="str">
            <v>X</v>
          </cell>
          <cell r="J76" t="e">
            <v>#N/A</v>
          </cell>
          <cell r="K76" t="str">
            <v>X</v>
          </cell>
          <cell r="L76" t="e">
            <v>#N/A</v>
          </cell>
        </row>
        <row r="77">
          <cell r="A77" t="str">
            <v>X</v>
          </cell>
          <cell r="B77" t="e">
            <v>#N/A</v>
          </cell>
          <cell r="C77" t="str">
            <v>X</v>
          </cell>
          <cell r="D77" t="e">
            <v>#N/A</v>
          </cell>
          <cell r="E77" t="str">
            <v>X</v>
          </cell>
          <cell r="F77" t="e">
            <v>#N/A</v>
          </cell>
          <cell r="G77" t="str">
            <v>X</v>
          </cell>
          <cell r="H77" t="e">
            <v>#N/A</v>
          </cell>
          <cell r="I77" t="str">
            <v>X</v>
          </cell>
          <cell r="J77" t="e">
            <v>#N/A</v>
          </cell>
          <cell r="K77" t="str">
            <v>X</v>
          </cell>
          <cell r="L77" t="e">
            <v>#N/A</v>
          </cell>
        </row>
        <row r="78">
          <cell r="A78" t="str">
            <v>X</v>
          </cell>
          <cell r="B78" t="e">
            <v>#N/A</v>
          </cell>
          <cell r="C78" t="str">
            <v>X</v>
          </cell>
          <cell r="D78" t="e">
            <v>#N/A</v>
          </cell>
          <cell r="E78" t="str">
            <v>X</v>
          </cell>
          <cell r="F78" t="e">
            <v>#N/A</v>
          </cell>
          <cell r="G78" t="str">
            <v>X</v>
          </cell>
          <cell r="H78" t="e">
            <v>#N/A</v>
          </cell>
          <cell r="I78" t="str">
            <v>X</v>
          </cell>
          <cell r="J78" t="e">
            <v>#N/A</v>
          </cell>
          <cell r="K78" t="str">
            <v>X</v>
          </cell>
          <cell r="L78" t="e">
            <v>#N/A</v>
          </cell>
        </row>
        <row r="79">
          <cell r="A79" t="str">
            <v>X</v>
          </cell>
          <cell r="B79" t="e">
            <v>#N/A</v>
          </cell>
          <cell r="C79" t="str">
            <v>X</v>
          </cell>
          <cell r="D79" t="e">
            <v>#N/A</v>
          </cell>
          <cell r="E79" t="str">
            <v>X</v>
          </cell>
          <cell r="F79" t="e">
            <v>#N/A</v>
          </cell>
          <cell r="G79" t="str">
            <v>X</v>
          </cell>
          <cell r="H79" t="e">
            <v>#N/A</v>
          </cell>
          <cell r="I79" t="str">
            <v>X</v>
          </cell>
          <cell r="J79" t="e">
            <v>#N/A</v>
          </cell>
          <cell r="K79" t="str">
            <v>X</v>
          </cell>
          <cell r="L79" t="e">
            <v>#N/A</v>
          </cell>
        </row>
        <row r="80">
          <cell r="A80" t="str">
            <v>X</v>
          </cell>
          <cell r="B80" t="e">
            <v>#N/A</v>
          </cell>
          <cell r="C80" t="str">
            <v>X</v>
          </cell>
          <cell r="D80" t="e">
            <v>#N/A</v>
          </cell>
          <cell r="E80" t="str">
            <v>X</v>
          </cell>
          <cell r="F80" t="e">
            <v>#N/A</v>
          </cell>
          <cell r="G80" t="str">
            <v>X</v>
          </cell>
          <cell r="H80" t="e">
            <v>#N/A</v>
          </cell>
          <cell r="I80" t="str">
            <v>X</v>
          </cell>
          <cell r="J80" t="e">
            <v>#N/A</v>
          </cell>
          <cell r="K80" t="str">
            <v>X</v>
          </cell>
          <cell r="L80" t="e">
            <v>#N/A</v>
          </cell>
        </row>
        <row r="81">
          <cell r="A81" t="str">
            <v>X</v>
          </cell>
          <cell r="B81" t="e">
            <v>#N/A</v>
          </cell>
          <cell r="C81" t="str">
            <v>X</v>
          </cell>
          <cell r="D81" t="e">
            <v>#N/A</v>
          </cell>
          <cell r="E81" t="str">
            <v>X</v>
          </cell>
          <cell r="F81" t="e">
            <v>#N/A</v>
          </cell>
          <cell r="G81" t="str">
            <v>X</v>
          </cell>
          <cell r="H81" t="e">
            <v>#N/A</v>
          </cell>
          <cell r="I81" t="str">
            <v>X</v>
          </cell>
          <cell r="J81" t="e">
            <v>#N/A</v>
          </cell>
          <cell r="K81" t="str">
            <v>X</v>
          </cell>
          <cell r="L81" t="e">
            <v>#N/A</v>
          </cell>
        </row>
        <row r="82">
          <cell r="A82" t="str">
            <v>X</v>
          </cell>
          <cell r="B82" t="e">
            <v>#N/A</v>
          </cell>
          <cell r="C82" t="str">
            <v>X</v>
          </cell>
          <cell r="D82" t="e">
            <v>#N/A</v>
          </cell>
          <cell r="E82" t="str">
            <v>X</v>
          </cell>
          <cell r="F82" t="e">
            <v>#N/A</v>
          </cell>
          <cell r="G82" t="str">
            <v>X</v>
          </cell>
          <cell r="H82" t="e">
            <v>#N/A</v>
          </cell>
          <cell r="I82" t="str">
            <v>X</v>
          </cell>
          <cell r="J82" t="e">
            <v>#N/A</v>
          </cell>
          <cell r="K82" t="str">
            <v>X</v>
          </cell>
          <cell r="L82" t="e">
            <v>#N/A</v>
          </cell>
        </row>
        <row r="83">
          <cell r="A83" t="str">
            <v>X</v>
          </cell>
          <cell r="B83" t="e">
            <v>#N/A</v>
          </cell>
          <cell r="C83" t="str">
            <v>X</v>
          </cell>
          <cell r="D83" t="e">
            <v>#N/A</v>
          </cell>
          <cell r="E83" t="str">
            <v>X</v>
          </cell>
          <cell r="F83" t="e">
            <v>#N/A</v>
          </cell>
          <cell r="G83" t="str">
            <v>X</v>
          </cell>
          <cell r="H83" t="e">
            <v>#N/A</v>
          </cell>
          <cell r="I83" t="str">
            <v>X</v>
          </cell>
          <cell r="J83" t="e">
            <v>#N/A</v>
          </cell>
          <cell r="K83" t="str">
            <v>X</v>
          </cell>
          <cell r="L83" t="e">
            <v>#N/A</v>
          </cell>
        </row>
        <row r="84">
          <cell r="A84" t="str">
            <v>X</v>
          </cell>
          <cell r="B84" t="e">
            <v>#N/A</v>
          </cell>
          <cell r="C84" t="str">
            <v>X</v>
          </cell>
          <cell r="D84" t="e">
            <v>#N/A</v>
          </cell>
          <cell r="E84" t="str">
            <v>X</v>
          </cell>
          <cell r="F84" t="e">
            <v>#N/A</v>
          </cell>
          <cell r="G84" t="str">
            <v>X</v>
          </cell>
          <cell r="H84" t="e">
            <v>#N/A</v>
          </cell>
          <cell r="I84" t="str">
            <v>X</v>
          </cell>
          <cell r="J84" t="e">
            <v>#N/A</v>
          </cell>
          <cell r="K84" t="str">
            <v>X</v>
          </cell>
          <cell r="L84" t="e">
            <v>#N/A</v>
          </cell>
        </row>
        <row r="85">
          <cell r="A85" t="str">
            <v>X</v>
          </cell>
          <cell r="B85" t="e">
            <v>#N/A</v>
          </cell>
          <cell r="C85" t="str">
            <v>X</v>
          </cell>
          <cell r="D85" t="e">
            <v>#N/A</v>
          </cell>
          <cell r="E85" t="str">
            <v>X</v>
          </cell>
          <cell r="F85" t="e">
            <v>#N/A</v>
          </cell>
          <cell r="G85" t="str">
            <v>X</v>
          </cell>
          <cell r="H85" t="e">
            <v>#N/A</v>
          </cell>
          <cell r="I85" t="str">
            <v>X</v>
          </cell>
          <cell r="J85" t="e">
            <v>#N/A</v>
          </cell>
          <cell r="K85" t="str">
            <v>X</v>
          </cell>
          <cell r="L85" t="e">
            <v>#N/A</v>
          </cell>
        </row>
        <row r="86">
          <cell r="A86" t="str">
            <v>X</v>
          </cell>
          <cell r="B86" t="e">
            <v>#N/A</v>
          </cell>
          <cell r="C86" t="str">
            <v>X</v>
          </cell>
          <cell r="D86" t="e">
            <v>#N/A</v>
          </cell>
          <cell r="E86" t="str">
            <v>X</v>
          </cell>
          <cell r="F86" t="e">
            <v>#N/A</v>
          </cell>
          <cell r="G86" t="str">
            <v>X</v>
          </cell>
          <cell r="H86" t="e">
            <v>#N/A</v>
          </cell>
          <cell r="I86" t="str">
            <v>X</v>
          </cell>
          <cell r="J86" t="e">
            <v>#N/A</v>
          </cell>
          <cell r="K86" t="str">
            <v>X</v>
          </cell>
          <cell r="L86" t="e">
            <v>#N/A</v>
          </cell>
        </row>
        <row r="87">
          <cell r="A87" t="str">
            <v>X</v>
          </cell>
          <cell r="B87" t="e">
            <v>#N/A</v>
          </cell>
          <cell r="C87" t="str">
            <v>X</v>
          </cell>
          <cell r="D87" t="e">
            <v>#N/A</v>
          </cell>
          <cell r="E87" t="str">
            <v>X</v>
          </cell>
          <cell r="F87" t="e">
            <v>#N/A</v>
          </cell>
          <cell r="G87" t="str">
            <v>X</v>
          </cell>
          <cell r="H87" t="e">
            <v>#N/A</v>
          </cell>
          <cell r="I87" t="str">
            <v>X</v>
          </cell>
          <cell r="J87" t="e">
            <v>#N/A</v>
          </cell>
          <cell r="K87" t="str">
            <v>X</v>
          </cell>
          <cell r="L87" t="e">
            <v>#N/A</v>
          </cell>
        </row>
        <row r="88">
          <cell r="A88" t="str">
            <v>X</v>
          </cell>
          <cell r="B88" t="e">
            <v>#N/A</v>
          </cell>
          <cell r="C88" t="str">
            <v>X</v>
          </cell>
          <cell r="D88" t="e">
            <v>#N/A</v>
          </cell>
          <cell r="E88" t="str">
            <v>X</v>
          </cell>
          <cell r="F88" t="e">
            <v>#N/A</v>
          </cell>
          <cell r="G88" t="str">
            <v>X</v>
          </cell>
          <cell r="H88" t="e">
            <v>#N/A</v>
          </cell>
          <cell r="I88" t="str">
            <v>X</v>
          </cell>
          <cell r="J88" t="e">
            <v>#N/A</v>
          </cell>
          <cell r="K88" t="str">
            <v>X</v>
          </cell>
          <cell r="L88" t="e">
            <v>#N/A</v>
          </cell>
        </row>
        <row r="89">
          <cell r="A89" t="str">
            <v>X</v>
          </cell>
          <cell r="B89" t="e">
            <v>#N/A</v>
          </cell>
          <cell r="C89" t="str">
            <v>X</v>
          </cell>
          <cell r="D89" t="e">
            <v>#N/A</v>
          </cell>
          <cell r="E89" t="str">
            <v>X</v>
          </cell>
          <cell r="F89" t="e">
            <v>#N/A</v>
          </cell>
          <cell r="G89" t="str">
            <v>X</v>
          </cell>
          <cell r="H89" t="e">
            <v>#N/A</v>
          </cell>
          <cell r="I89" t="str">
            <v>X</v>
          </cell>
          <cell r="J89" t="e">
            <v>#N/A</v>
          </cell>
          <cell r="K89" t="str">
            <v>X</v>
          </cell>
          <cell r="L89" t="e">
            <v>#N/A</v>
          </cell>
        </row>
        <row r="90">
          <cell r="A90" t="str">
            <v>X</v>
          </cell>
          <cell r="B90" t="e">
            <v>#N/A</v>
          </cell>
          <cell r="C90" t="str">
            <v>X</v>
          </cell>
          <cell r="D90" t="e">
            <v>#N/A</v>
          </cell>
          <cell r="E90" t="str">
            <v>X</v>
          </cell>
          <cell r="F90" t="e">
            <v>#N/A</v>
          </cell>
          <cell r="G90" t="str">
            <v>X</v>
          </cell>
          <cell r="H90" t="e">
            <v>#N/A</v>
          </cell>
          <cell r="I90" t="str">
            <v>X</v>
          </cell>
          <cell r="J90" t="e">
            <v>#N/A</v>
          </cell>
          <cell r="K90" t="str">
            <v>X</v>
          </cell>
          <cell r="L90" t="e">
            <v>#N/A</v>
          </cell>
        </row>
        <row r="91">
          <cell r="A91" t="str">
            <v>X</v>
          </cell>
          <cell r="B91" t="e">
            <v>#N/A</v>
          </cell>
          <cell r="C91" t="str">
            <v>X</v>
          </cell>
          <cell r="D91" t="e">
            <v>#N/A</v>
          </cell>
          <cell r="E91" t="str">
            <v>X</v>
          </cell>
          <cell r="F91" t="e">
            <v>#N/A</v>
          </cell>
          <cell r="G91" t="str">
            <v>X</v>
          </cell>
          <cell r="H91" t="e">
            <v>#N/A</v>
          </cell>
          <cell r="I91" t="str">
            <v>X</v>
          </cell>
          <cell r="J91" t="e">
            <v>#N/A</v>
          </cell>
          <cell r="K91" t="str">
            <v>X</v>
          </cell>
          <cell r="L91" t="e">
            <v>#N/A</v>
          </cell>
        </row>
        <row r="92">
          <cell r="A92" t="str">
            <v>X</v>
          </cell>
          <cell r="B92" t="e">
            <v>#N/A</v>
          </cell>
          <cell r="C92" t="str">
            <v>X</v>
          </cell>
          <cell r="D92" t="e">
            <v>#N/A</v>
          </cell>
          <cell r="E92" t="str">
            <v>X</v>
          </cell>
          <cell r="F92" t="e">
            <v>#N/A</v>
          </cell>
          <cell r="G92" t="str">
            <v>X</v>
          </cell>
          <cell r="H92" t="e">
            <v>#N/A</v>
          </cell>
          <cell r="I92" t="str">
            <v>X</v>
          </cell>
          <cell r="J92" t="e">
            <v>#N/A</v>
          </cell>
          <cell r="K92" t="str">
            <v>X</v>
          </cell>
          <cell r="L92" t="e">
            <v>#N/A</v>
          </cell>
        </row>
        <row r="93">
          <cell r="A93" t="str">
            <v>X</v>
          </cell>
          <cell r="B93" t="e">
            <v>#N/A</v>
          </cell>
          <cell r="C93" t="str">
            <v>X</v>
          </cell>
          <cell r="D93" t="e">
            <v>#N/A</v>
          </cell>
          <cell r="E93" t="str">
            <v>X</v>
          </cell>
          <cell r="F93" t="e">
            <v>#N/A</v>
          </cell>
          <cell r="G93" t="str">
            <v>X</v>
          </cell>
          <cell r="H93" t="e">
            <v>#N/A</v>
          </cell>
          <cell r="I93" t="str">
            <v>X</v>
          </cell>
          <cell r="J93" t="e">
            <v>#N/A</v>
          </cell>
          <cell r="K93" t="str">
            <v>X</v>
          </cell>
          <cell r="L93" t="e">
            <v>#N/A</v>
          </cell>
        </row>
        <row r="94">
          <cell r="A94" t="str">
            <v>X</v>
          </cell>
          <cell r="B94" t="e">
            <v>#N/A</v>
          </cell>
          <cell r="C94" t="str">
            <v>X</v>
          </cell>
          <cell r="D94" t="e">
            <v>#N/A</v>
          </cell>
          <cell r="E94" t="str">
            <v>X</v>
          </cell>
          <cell r="F94" t="e">
            <v>#N/A</v>
          </cell>
          <cell r="G94" t="str">
            <v>X</v>
          </cell>
          <cell r="H94" t="e">
            <v>#N/A</v>
          </cell>
          <cell r="I94" t="str">
            <v>X</v>
          </cell>
          <cell r="J94" t="e">
            <v>#N/A</v>
          </cell>
          <cell r="K94" t="str">
            <v>X</v>
          </cell>
          <cell r="L94" t="e">
            <v>#N/A</v>
          </cell>
        </row>
        <row r="95">
          <cell r="A95" t="str">
            <v>X</v>
          </cell>
          <cell r="B95" t="e">
            <v>#N/A</v>
          </cell>
          <cell r="C95" t="str">
            <v>X</v>
          </cell>
          <cell r="D95" t="e">
            <v>#N/A</v>
          </cell>
          <cell r="E95" t="str">
            <v>X</v>
          </cell>
          <cell r="F95" t="e">
            <v>#N/A</v>
          </cell>
          <cell r="G95" t="str">
            <v>X</v>
          </cell>
          <cell r="H95" t="e">
            <v>#N/A</v>
          </cell>
          <cell r="I95" t="str">
            <v>X</v>
          </cell>
          <cell r="J95" t="e">
            <v>#N/A</v>
          </cell>
          <cell r="K95" t="str">
            <v>X</v>
          </cell>
          <cell r="L95" t="e">
            <v>#N/A</v>
          </cell>
        </row>
        <row r="96">
          <cell r="A96" t="str">
            <v>X</v>
          </cell>
          <cell r="B96" t="e">
            <v>#N/A</v>
          </cell>
          <cell r="C96" t="str">
            <v>X</v>
          </cell>
          <cell r="D96" t="e">
            <v>#N/A</v>
          </cell>
          <cell r="E96" t="str">
            <v>X</v>
          </cell>
          <cell r="F96" t="e">
            <v>#N/A</v>
          </cell>
          <cell r="G96" t="str">
            <v>X</v>
          </cell>
          <cell r="H96" t="e">
            <v>#N/A</v>
          </cell>
          <cell r="I96" t="str">
            <v>X</v>
          </cell>
          <cell r="J96" t="e">
            <v>#N/A</v>
          </cell>
          <cell r="K96" t="str">
            <v>X</v>
          </cell>
          <cell r="L96" t="e">
            <v>#N/A</v>
          </cell>
        </row>
        <row r="97">
          <cell r="A97" t="str">
            <v>X</v>
          </cell>
          <cell r="B97" t="e">
            <v>#N/A</v>
          </cell>
          <cell r="C97" t="str">
            <v>X</v>
          </cell>
          <cell r="D97" t="e">
            <v>#N/A</v>
          </cell>
          <cell r="E97" t="str">
            <v>X</v>
          </cell>
          <cell r="F97" t="e">
            <v>#N/A</v>
          </cell>
          <cell r="G97" t="str">
            <v>X</v>
          </cell>
          <cell r="H97" t="e">
            <v>#N/A</v>
          </cell>
          <cell r="I97" t="str">
            <v>X</v>
          </cell>
          <cell r="J97" t="e">
            <v>#N/A</v>
          </cell>
          <cell r="K97" t="str">
            <v>X</v>
          </cell>
          <cell r="L97" t="e">
            <v>#N/A</v>
          </cell>
        </row>
        <row r="98">
          <cell r="A98" t="str">
            <v>X</v>
          </cell>
          <cell r="B98" t="e">
            <v>#N/A</v>
          </cell>
          <cell r="C98" t="str">
            <v>X</v>
          </cell>
          <cell r="D98" t="e">
            <v>#N/A</v>
          </cell>
          <cell r="E98" t="str">
            <v>X</v>
          </cell>
          <cell r="F98" t="e">
            <v>#N/A</v>
          </cell>
          <cell r="G98" t="str">
            <v>X</v>
          </cell>
          <cell r="H98" t="e">
            <v>#N/A</v>
          </cell>
          <cell r="I98" t="str">
            <v>X</v>
          </cell>
          <cell r="J98" t="e">
            <v>#N/A</v>
          </cell>
          <cell r="K98" t="str">
            <v>X</v>
          </cell>
          <cell r="L98" t="e">
            <v>#N/A</v>
          </cell>
        </row>
        <row r="99">
          <cell r="A99" t="str">
            <v>X</v>
          </cell>
          <cell r="B99" t="e">
            <v>#N/A</v>
          </cell>
          <cell r="C99" t="str">
            <v>X</v>
          </cell>
          <cell r="D99" t="e">
            <v>#N/A</v>
          </cell>
          <cell r="E99" t="str">
            <v>X</v>
          </cell>
          <cell r="F99" t="e">
            <v>#N/A</v>
          </cell>
          <cell r="G99" t="str">
            <v>X</v>
          </cell>
          <cell r="H99" t="e">
            <v>#N/A</v>
          </cell>
          <cell r="I99" t="str">
            <v>X</v>
          </cell>
          <cell r="J99" t="e">
            <v>#N/A</v>
          </cell>
          <cell r="K99" t="str">
            <v>X</v>
          </cell>
          <cell r="L99" t="e">
            <v>#N/A</v>
          </cell>
        </row>
        <row r="100">
          <cell r="A100" t="str">
            <v>X</v>
          </cell>
          <cell r="B100" t="e">
            <v>#N/A</v>
          </cell>
          <cell r="C100" t="str">
            <v>X</v>
          </cell>
          <cell r="D100" t="e">
            <v>#N/A</v>
          </cell>
          <cell r="E100" t="str">
            <v>X</v>
          </cell>
          <cell r="F100" t="e">
            <v>#N/A</v>
          </cell>
          <cell r="G100" t="str">
            <v>X</v>
          </cell>
          <cell r="H100" t="e">
            <v>#N/A</v>
          </cell>
          <cell r="I100" t="str">
            <v>X</v>
          </cell>
          <cell r="J100" t="e">
            <v>#N/A</v>
          </cell>
          <cell r="K100" t="str">
            <v>X</v>
          </cell>
          <cell r="L100" t="e">
            <v>#N/A</v>
          </cell>
        </row>
        <row r="110">
          <cell r="A110">
            <v>1</v>
          </cell>
          <cell r="H110">
            <v>619</v>
          </cell>
        </row>
        <row r="111">
          <cell r="A111">
            <v>1</v>
          </cell>
          <cell r="H111">
            <v>620</v>
          </cell>
        </row>
        <row r="112">
          <cell r="A112">
            <v>1</v>
          </cell>
          <cell r="H112">
            <v>621</v>
          </cell>
        </row>
        <row r="113">
          <cell r="A113">
            <v>1</v>
          </cell>
          <cell r="H113">
            <v>622</v>
          </cell>
        </row>
        <row r="114">
          <cell r="A114">
            <v>1</v>
          </cell>
          <cell r="H114">
            <v>623</v>
          </cell>
        </row>
        <row r="115">
          <cell r="A115">
            <v>2</v>
          </cell>
          <cell r="H115">
            <v>624</v>
          </cell>
        </row>
        <row r="116">
          <cell r="A116">
            <v>2</v>
          </cell>
          <cell r="H116">
            <v>625</v>
          </cell>
        </row>
        <row r="117">
          <cell r="A117">
            <v>2</v>
          </cell>
          <cell r="H117">
            <v>626</v>
          </cell>
        </row>
        <row r="118">
          <cell r="A118">
            <v>2</v>
          </cell>
          <cell r="H118">
            <v>627</v>
          </cell>
        </row>
        <row r="119">
          <cell r="A119">
            <v>2</v>
          </cell>
          <cell r="H119">
            <v>628</v>
          </cell>
        </row>
        <row r="120">
          <cell r="A120">
            <v>2</v>
          </cell>
          <cell r="H120">
            <v>629</v>
          </cell>
        </row>
        <row r="121">
          <cell r="A121">
            <v>2</v>
          </cell>
          <cell r="H121">
            <v>630</v>
          </cell>
        </row>
        <row r="122">
          <cell r="A122">
            <v>2</v>
          </cell>
          <cell r="H122">
            <v>631</v>
          </cell>
        </row>
        <row r="123">
          <cell r="A123">
            <v>2</v>
          </cell>
          <cell r="H123">
            <v>632</v>
          </cell>
        </row>
        <row r="124">
          <cell r="A124">
            <v>2</v>
          </cell>
          <cell r="H124">
            <v>633</v>
          </cell>
        </row>
        <row r="125">
          <cell r="A125">
            <v>2</v>
          </cell>
          <cell r="H125">
            <v>634</v>
          </cell>
        </row>
        <row r="126">
          <cell r="A126">
            <v>2</v>
          </cell>
          <cell r="H126">
            <v>635</v>
          </cell>
        </row>
        <row r="127">
          <cell r="A127">
            <v>2</v>
          </cell>
          <cell r="H127">
            <v>636</v>
          </cell>
        </row>
        <row r="128">
          <cell r="A128">
            <v>2</v>
          </cell>
          <cell r="H128">
            <v>637</v>
          </cell>
        </row>
        <row r="129">
          <cell r="A129">
            <v>2</v>
          </cell>
          <cell r="H129">
            <v>638</v>
          </cell>
        </row>
        <row r="130">
          <cell r="A130">
            <v>2</v>
          </cell>
          <cell r="H130">
            <v>639</v>
          </cell>
        </row>
        <row r="131">
          <cell r="A131">
            <v>2</v>
          </cell>
          <cell r="H131">
            <v>640</v>
          </cell>
        </row>
        <row r="132">
          <cell r="A132">
            <v>3</v>
          </cell>
          <cell r="H132">
            <v>641</v>
          </cell>
        </row>
        <row r="133">
          <cell r="A133">
            <v>3</v>
          </cell>
          <cell r="H133">
            <v>642</v>
          </cell>
        </row>
        <row r="134">
          <cell r="A134">
            <v>3</v>
          </cell>
          <cell r="H134">
            <v>643</v>
          </cell>
        </row>
        <row r="135">
          <cell r="A135">
            <v>3</v>
          </cell>
          <cell r="H135">
            <v>644</v>
          </cell>
        </row>
        <row r="136">
          <cell r="A136">
            <v>3</v>
          </cell>
          <cell r="H136">
            <v>645</v>
          </cell>
        </row>
        <row r="137">
          <cell r="A137">
            <v>3</v>
          </cell>
          <cell r="H137">
            <v>646</v>
          </cell>
        </row>
        <row r="138">
          <cell r="A138">
            <v>4</v>
          </cell>
          <cell r="H138">
            <v>647</v>
          </cell>
        </row>
        <row r="139">
          <cell r="A139">
            <v>4</v>
          </cell>
          <cell r="H139">
            <v>648</v>
          </cell>
        </row>
        <row r="140">
          <cell r="A140">
            <v>4</v>
          </cell>
          <cell r="H140">
            <v>649</v>
          </cell>
        </row>
        <row r="141">
          <cell r="A141">
            <v>7</v>
          </cell>
          <cell r="H141">
            <v>650</v>
          </cell>
        </row>
        <row r="142">
          <cell r="A142">
            <v>8</v>
          </cell>
          <cell r="H142">
            <v>651</v>
          </cell>
        </row>
        <row r="143">
          <cell r="A143">
            <v>10</v>
          </cell>
          <cell r="H143">
            <v>652</v>
          </cell>
        </row>
        <row r="144">
          <cell r="A144">
            <v>10</v>
          </cell>
          <cell r="H144">
            <v>653</v>
          </cell>
        </row>
        <row r="145">
          <cell r="A145">
            <v>10</v>
          </cell>
          <cell r="H145">
            <v>654</v>
          </cell>
        </row>
        <row r="146">
          <cell r="A146">
            <v>10</v>
          </cell>
          <cell r="H146">
            <v>655</v>
          </cell>
        </row>
        <row r="147">
          <cell r="A147">
            <v>10</v>
          </cell>
          <cell r="H147">
            <v>656</v>
          </cell>
        </row>
        <row r="148">
          <cell r="A148">
            <v>10</v>
          </cell>
          <cell r="H148">
            <v>657</v>
          </cell>
        </row>
        <row r="149">
          <cell r="A149">
            <v>10</v>
          </cell>
          <cell r="H149">
            <v>658</v>
          </cell>
        </row>
        <row r="150">
          <cell r="A150">
            <v>10</v>
          </cell>
          <cell r="H150">
            <v>659</v>
          </cell>
        </row>
        <row r="151">
          <cell r="A151">
            <v>10</v>
          </cell>
          <cell r="H151">
            <v>660</v>
          </cell>
        </row>
        <row r="152">
          <cell r="A152">
            <v>10</v>
          </cell>
          <cell r="H152">
            <v>661</v>
          </cell>
        </row>
        <row r="153">
          <cell r="A153">
            <v>10</v>
          </cell>
          <cell r="H153">
            <v>662</v>
          </cell>
        </row>
        <row r="154">
          <cell r="A154">
            <v>10</v>
          </cell>
          <cell r="H154">
            <v>663</v>
          </cell>
        </row>
        <row r="155">
          <cell r="A155">
            <v>10</v>
          </cell>
          <cell r="H155">
            <v>664</v>
          </cell>
        </row>
        <row r="156">
          <cell r="A156">
            <v>10</v>
          </cell>
          <cell r="H156">
            <v>665</v>
          </cell>
        </row>
        <row r="157">
          <cell r="A157">
            <v>11</v>
          </cell>
          <cell r="H157">
            <v>666</v>
          </cell>
        </row>
        <row r="158">
          <cell r="A158">
            <v>11</v>
          </cell>
          <cell r="H158">
            <v>667</v>
          </cell>
        </row>
        <row r="159">
          <cell r="A159">
            <v>14</v>
          </cell>
          <cell r="H159">
            <v>668</v>
          </cell>
        </row>
        <row r="160">
          <cell r="A160">
            <v>14</v>
          </cell>
          <cell r="H160">
            <v>669</v>
          </cell>
        </row>
        <row r="161">
          <cell r="A161">
            <v>14</v>
          </cell>
          <cell r="H161">
            <v>670</v>
          </cell>
        </row>
        <row r="162">
          <cell r="A162">
            <v>14</v>
          </cell>
          <cell r="H162">
            <v>671</v>
          </cell>
        </row>
        <row r="163">
          <cell r="A163">
            <v>15</v>
          </cell>
          <cell r="H163">
            <v>672</v>
          </cell>
        </row>
        <row r="164">
          <cell r="A164">
            <v>15</v>
          </cell>
          <cell r="H164">
            <v>673</v>
          </cell>
        </row>
        <row r="165">
          <cell r="A165">
            <v>16</v>
          </cell>
          <cell r="H165">
            <v>674</v>
          </cell>
        </row>
        <row r="166">
          <cell r="A166">
            <v>16</v>
          </cell>
          <cell r="H166">
            <v>675</v>
          </cell>
        </row>
        <row r="167">
          <cell r="A167">
            <v>17</v>
          </cell>
          <cell r="H167">
            <v>676</v>
          </cell>
        </row>
        <row r="168">
          <cell r="A168">
            <v>17</v>
          </cell>
          <cell r="H168">
            <v>677</v>
          </cell>
        </row>
        <row r="169">
          <cell r="A169">
            <v>17</v>
          </cell>
          <cell r="H169">
            <v>678</v>
          </cell>
        </row>
        <row r="170">
          <cell r="A170">
            <v>17</v>
          </cell>
          <cell r="H170">
            <v>679</v>
          </cell>
        </row>
        <row r="171">
          <cell r="A171">
            <v>17</v>
          </cell>
          <cell r="H171">
            <v>680</v>
          </cell>
        </row>
        <row r="172">
          <cell r="A172">
            <v>17</v>
          </cell>
          <cell r="H172">
            <v>681</v>
          </cell>
        </row>
        <row r="173">
          <cell r="A173">
            <v>17</v>
          </cell>
          <cell r="H173">
            <v>682</v>
          </cell>
        </row>
        <row r="174">
          <cell r="A174">
            <v>17</v>
          </cell>
          <cell r="H174">
            <v>683</v>
          </cell>
        </row>
        <row r="175">
          <cell r="A175">
            <v>17</v>
          </cell>
          <cell r="H175">
            <v>684</v>
          </cell>
        </row>
        <row r="176">
          <cell r="A176">
            <v>17</v>
          </cell>
          <cell r="H176">
            <v>685</v>
          </cell>
        </row>
        <row r="177">
          <cell r="A177">
            <v>17</v>
          </cell>
          <cell r="H177">
            <v>686</v>
          </cell>
        </row>
        <row r="178">
          <cell r="A178">
            <v>17</v>
          </cell>
          <cell r="H178">
            <v>687</v>
          </cell>
        </row>
        <row r="179">
          <cell r="A179">
            <v>18</v>
          </cell>
          <cell r="H179">
            <v>688</v>
          </cell>
        </row>
        <row r="180">
          <cell r="A180">
            <v>18</v>
          </cell>
          <cell r="H180">
            <v>689</v>
          </cell>
        </row>
        <row r="181">
          <cell r="A181">
            <v>18</v>
          </cell>
          <cell r="H181">
            <v>690</v>
          </cell>
        </row>
        <row r="182">
          <cell r="A182">
            <v>18</v>
          </cell>
          <cell r="H182">
            <v>691</v>
          </cell>
        </row>
        <row r="183">
          <cell r="A183">
            <v>18</v>
          </cell>
          <cell r="H183">
            <v>692</v>
          </cell>
        </row>
        <row r="184">
          <cell r="A184">
            <v>18</v>
          </cell>
          <cell r="H184">
            <v>693</v>
          </cell>
        </row>
        <row r="185">
          <cell r="A185">
            <v>18</v>
          </cell>
          <cell r="H185">
            <v>694</v>
          </cell>
        </row>
        <row r="186">
          <cell r="A186">
            <v>18</v>
          </cell>
          <cell r="H186">
            <v>695</v>
          </cell>
        </row>
        <row r="187">
          <cell r="A187">
            <v>18</v>
          </cell>
          <cell r="H187">
            <v>696</v>
          </cell>
        </row>
        <row r="188">
          <cell r="A188">
            <v>18</v>
          </cell>
          <cell r="H188">
            <v>697</v>
          </cell>
        </row>
        <row r="189">
          <cell r="A189">
            <v>21</v>
          </cell>
          <cell r="H189">
            <v>698</v>
          </cell>
        </row>
        <row r="190">
          <cell r="A190">
            <v>21</v>
          </cell>
          <cell r="H190">
            <v>699</v>
          </cell>
        </row>
        <row r="191">
          <cell r="A191">
            <v>21</v>
          </cell>
          <cell r="H191">
            <v>700</v>
          </cell>
        </row>
        <row r="192">
          <cell r="A192">
            <v>21</v>
          </cell>
          <cell r="H192">
            <v>701</v>
          </cell>
        </row>
        <row r="193">
          <cell r="A193">
            <v>22</v>
          </cell>
          <cell r="H193">
            <v>702</v>
          </cell>
        </row>
        <row r="194">
          <cell r="A194">
            <v>22</v>
          </cell>
          <cell r="H194">
            <v>703</v>
          </cell>
        </row>
        <row r="195">
          <cell r="A195">
            <v>22</v>
          </cell>
          <cell r="H195">
            <v>704</v>
          </cell>
        </row>
        <row r="196">
          <cell r="A196">
            <v>22</v>
          </cell>
          <cell r="H196">
            <v>705</v>
          </cell>
        </row>
        <row r="197">
          <cell r="A197">
            <v>22</v>
          </cell>
          <cell r="H197">
            <v>706</v>
          </cell>
        </row>
        <row r="198">
          <cell r="A198">
            <v>22</v>
          </cell>
          <cell r="H198">
            <v>707</v>
          </cell>
        </row>
        <row r="199">
          <cell r="A199">
            <v>22</v>
          </cell>
          <cell r="H199">
            <v>708</v>
          </cell>
        </row>
        <row r="200">
          <cell r="A200">
            <v>23</v>
          </cell>
          <cell r="H200">
            <v>709</v>
          </cell>
        </row>
      </sheetData>
      <sheetData sheetId="3">
        <row r="2">
          <cell r="A2" t="str">
            <v>0.Pusat</v>
          </cell>
          <cell r="B2" t="str">
            <v>3.05.3.05.01.00.00.4.1.2.02.02.01</v>
          </cell>
          <cell r="C2" t="str">
            <v>Januari</v>
          </cell>
          <cell r="D2" t="str">
            <v>I</v>
          </cell>
          <cell r="E2">
            <v>1</v>
          </cell>
        </row>
        <row r="3">
          <cell r="A3" t="str">
            <v>1.Serayu Selatan</v>
          </cell>
          <cell r="B3" t="str">
            <v>3.05.3.05.01.00.00.4.1.2.01.46.01</v>
          </cell>
          <cell r="C3" t="str">
            <v>Februari</v>
          </cell>
          <cell r="D3" t="str">
            <v>II</v>
          </cell>
          <cell r="E3">
            <v>2</v>
          </cell>
        </row>
        <row r="4">
          <cell r="A4" t="str">
            <v>2.Serayu Utara</v>
          </cell>
          <cell r="B4" t="str">
            <v>3.05.3.05.01.00.00.4.1.2.02.31.01</v>
          </cell>
          <cell r="C4" t="str">
            <v>Maret</v>
          </cell>
          <cell r="D4" t="str">
            <v>III</v>
          </cell>
          <cell r="E4">
            <v>3</v>
          </cell>
        </row>
        <row r="5">
          <cell r="A5" t="str">
            <v>3.Solo</v>
          </cell>
          <cell r="B5" t="str">
            <v>3.05.3.05.01.00.00.4.1.2.01.46.02</v>
          </cell>
          <cell r="C5" t="str">
            <v>April</v>
          </cell>
          <cell r="D5" t="str">
            <v>IV</v>
          </cell>
          <cell r="E5">
            <v>4</v>
          </cell>
        </row>
        <row r="6">
          <cell r="A6" t="str">
            <v>4.Kendeng Muria</v>
          </cell>
          <cell r="B6" t="str">
            <v>3.05.3.05.01.00.00.4.1.2.02.03.01</v>
          </cell>
          <cell r="C6" t="str">
            <v>Mei</v>
          </cell>
          <cell r="D6" t="str">
            <v>V</v>
          </cell>
          <cell r="E6">
            <v>5</v>
          </cell>
        </row>
        <row r="7">
          <cell r="A7" t="str">
            <v>5.Kendeng Selatan</v>
          </cell>
          <cell r="B7" t="str">
            <v>3.05.3.05.01.00.00.4.1.2.02.31.02</v>
          </cell>
          <cell r="C7" t="str">
            <v>Juni</v>
          </cell>
          <cell r="D7" t="str">
            <v>VI</v>
          </cell>
          <cell r="E7">
            <v>6</v>
          </cell>
        </row>
        <row r="8">
          <cell r="A8" t="str">
            <v>6.Ungaran Telomoyo</v>
          </cell>
          <cell r="C8" t="str">
            <v>Juli</v>
          </cell>
          <cell r="D8" t="str">
            <v>VII</v>
          </cell>
          <cell r="E8">
            <v>7</v>
          </cell>
        </row>
        <row r="9">
          <cell r="A9" t="str">
            <v>7.Sewu Lawu</v>
          </cell>
          <cell r="C9" t="str">
            <v>Agustus</v>
          </cell>
          <cell r="D9" t="str">
            <v>VIII</v>
          </cell>
          <cell r="E9">
            <v>8</v>
          </cell>
        </row>
        <row r="10">
          <cell r="A10" t="str">
            <v>8.Slamet Selatan</v>
          </cell>
          <cell r="C10" t="str">
            <v>September</v>
          </cell>
          <cell r="D10" t="str">
            <v>IX</v>
          </cell>
          <cell r="E10">
            <v>9</v>
          </cell>
        </row>
        <row r="11">
          <cell r="A11" t="str">
            <v>9.Slamet Utara</v>
          </cell>
          <cell r="C11" t="str">
            <v>Oktober</v>
          </cell>
          <cell r="D11" t="str">
            <v>X</v>
          </cell>
          <cell r="E11">
            <v>10</v>
          </cell>
        </row>
        <row r="12">
          <cell r="A12" t="str">
            <v>10. Sat Lab Air</v>
          </cell>
          <cell r="C12" t="str">
            <v>Nopember</v>
          </cell>
          <cell r="D12" t="str">
            <v>XI</v>
          </cell>
          <cell r="E12">
            <v>11</v>
          </cell>
        </row>
        <row r="13">
          <cell r="A13" t="str">
            <v>11. Merapi</v>
          </cell>
          <cell r="C13" t="str">
            <v>Desember</v>
          </cell>
          <cell r="D13" t="str">
            <v>XII</v>
          </cell>
          <cell r="E13">
            <v>12</v>
          </cell>
        </row>
        <row r="14">
          <cell r="A14" t="str">
            <v>12. Demak</v>
          </cell>
        </row>
        <row r="15">
          <cell r="A15" t="str">
            <v>13. Serayu Tengah</v>
          </cell>
        </row>
      </sheetData>
      <sheetData sheetId="4"/>
      <sheetData sheetId="5">
        <row r="3">
          <cell r="B3" t="str">
            <v>3.05.3.05.01.00.00.4.1.2.02.02.01</v>
          </cell>
          <cell r="C3" t="str">
            <v>Retribusi Pemakaian Kekayaan Daerah-Lab</v>
          </cell>
          <cell r="D3" t="str">
            <v>Lab</v>
          </cell>
          <cell r="E3" t="str">
            <v>Lab/SS</v>
          </cell>
          <cell r="F3" t="str">
            <v>Lab/SU</v>
          </cell>
          <cell r="G3" t="str">
            <v>Lab/SL</v>
          </cell>
          <cell r="H3" t="str">
            <v>Lab/KM</v>
          </cell>
          <cell r="I3" t="str">
            <v>Lab/KS</v>
          </cell>
          <cell r="J3" t="str">
            <v>Lab/UT</v>
          </cell>
          <cell r="K3" t="str">
            <v>Lab/SLW</v>
          </cell>
          <cell r="L3" t="str">
            <v>Lab/SLS</v>
          </cell>
          <cell r="M3" t="str">
            <v>Lab/SLU</v>
          </cell>
          <cell r="N3" t="str">
            <v>Lab/SLA</v>
          </cell>
          <cell r="O3" t="str">
            <v>Lab/M</v>
          </cell>
          <cell r="P3" t="str">
            <v>Lab/D</v>
          </cell>
          <cell r="Q3" t="str">
            <v>Lab/ST</v>
          </cell>
        </row>
        <row r="4">
          <cell r="B4" t="str">
            <v>3.05.3.05.01.00.00.4.1.2.01.46.01</v>
          </cell>
          <cell r="C4" t="str">
            <v>Retribusi Peta WIUP</v>
          </cell>
          <cell r="D4" t="str">
            <v>Peta</v>
          </cell>
          <cell r="E4" t="str">
            <v>PETA/SS</v>
          </cell>
          <cell r="F4" t="str">
            <v>PETA/SU</v>
          </cell>
          <cell r="G4" t="str">
            <v>PETA/SL</v>
          </cell>
          <cell r="H4" t="str">
            <v>PETA/KM</v>
          </cell>
          <cell r="I4" t="str">
            <v>PETA/KS</v>
          </cell>
          <cell r="J4" t="str">
            <v>PETA/UT</v>
          </cell>
          <cell r="K4" t="str">
            <v>PETA/SLW</v>
          </cell>
          <cell r="L4" t="str">
            <v>PETA/SLS</v>
          </cell>
          <cell r="M4" t="str">
            <v>PETA/SLU</v>
          </cell>
          <cell r="N4" t="str">
            <v>PETA/SLA</v>
          </cell>
          <cell r="O4" t="str">
            <v>PETA/M</v>
          </cell>
          <cell r="P4" t="str">
            <v>PETA/D</v>
          </cell>
          <cell r="Q4" t="str">
            <v>PETA/ST</v>
          </cell>
        </row>
        <row r="5">
          <cell r="B5" t="str">
            <v>3.05.3.05.01.00.00.4.1.2.02.31.01</v>
          </cell>
          <cell r="C5" t="str">
            <v>Retribusi Sewa Lahan Ragas PT SMP</v>
          </cell>
          <cell r="D5" t="str">
            <v>SMP</v>
          </cell>
        </row>
        <row r="6">
          <cell r="B6" t="str">
            <v>3.05.3.05.01.00.00.4.1.2.01.46.02</v>
          </cell>
          <cell r="C6" t="str">
            <v>Retribusi Peta Topografi</v>
          </cell>
          <cell r="D6" t="str">
            <v>Topo</v>
          </cell>
          <cell r="E6" t="str">
            <v>Topo/SS</v>
          </cell>
          <cell r="F6" t="str">
            <v>Topo/SU</v>
          </cell>
          <cell r="G6" t="str">
            <v>Topo/SL</v>
          </cell>
          <cell r="H6" t="str">
            <v>Topo/KM</v>
          </cell>
          <cell r="I6" t="str">
            <v>Topo/KS</v>
          </cell>
          <cell r="J6" t="str">
            <v>Topo/UT</v>
          </cell>
          <cell r="K6" t="str">
            <v>Topo/SLW</v>
          </cell>
          <cell r="L6" t="str">
            <v>Topo/SLS</v>
          </cell>
          <cell r="M6" t="str">
            <v>Topo/SLU</v>
          </cell>
          <cell r="N6" t="str">
            <v>Topo/SLA</v>
          </cell>
          <cell r="O6" t="str">
            <v>Topo/M</v>
          </cell>
          <cell r="P6" t="str">
            <v>Topo/D</v>
          </cell>
          <cell r="Q6" t="str">
            <v>Topo/ST</v>
          </cell>
        </row>
        <row r="7">
          <cell r="B7" t="str">
            <v>3.05.3.05.01.00.00.4.1.2.02.03.01</v>
          </cell>
          <cell r="C7" t="str">
            <v>Retribusi Sewa Ruangan Koperasi</v>
          </cell>
          <cell r="E7" t="str">
            <v>Ret ABT/SS</v>
          </cell>
          <cell r="F7" t="str">
            <v>Ret. ABT BESDM Sry Utr</v>
          </cell>
          <cell r="G7" t="str">
            <v>BESDM.SL</v>
          </cell>
          <cell r="H7" t="str">
            <v>R</v>
          </cell>
          <cell r="I7" t="str">
            <v>Ret ABT/SS</v>
          </cell>
          <cell r="J7" t="str">
            <v>Ret ABT/SS</v>
          </cell>
          <cell r="K7" t="str">
            <v>Ret ABT/SS</v>
          </cell>
          <cell r="L7" t="str">
            <v>Ret ABT/SS</v>
          </cell>
          <cell r="M7" t="str">
            <v>Ret ABT/SS</v>
          </cell>
          <cell r="N7" t="str">
            <v>Ret ABT/SS</v>
          </cell>
          <cell r="O7" t="str">
            <v>Ret ABT/M</v>
          </cell>
          <cell r="P7" t="str">
            <v>Ret ABT/D</v>
          </cell>
          <cell r="Q7" t="str">
            <v>Ret ABT/ST</v>
          </cell>
        </row>
        <row r="8">
          <cell r="B8" t="str">
            <v>3.05.3.05.01.00.00.4.1.2.02.31.02</v>
          </cell>
          <cell r="C8" t="str">
            <v>Sewa Rumah Dinas</v>
          </cell>
        </row>
      </sheetData>
      <sheetData sheetId="6"/>
      <sheetData sheetId="7"/>
      <sheetData sheetId="8"/>
      <sheetData sheetId="9">
        <row r="321">
          <cell r="E321" t="str">
            <v>Semarang, 30 Juni  2020</v>
          </cell>
        </row>
      </sheetData>
      <sheetData sheetId="10"/>
      <sheetData sheetId="11">
        <row r="183">
          <cell r="N183" t="str">
            <v>Lilik Sugiarti Oskandar, SE, Akt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6">
          <cell r="D26" t="str">
            <v>Juni   2020</v>
          </cell>
        </row>
      </sheetData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u"/>
      <sheetName val="bantu-rincian"/>
      <sheetName val="rincian"/>
      <sheetName val="data-bantu"/>
      <sheetName val="link-to-sts"/>
      <sheetName val="kode-rek"/>
      <sheetName val="sts"/>
      <sheetName val="bku-print"/>
      <sheetName val="bku-print (2)"/>
      <sheetName val="rincian-print"/>
      <sheetName val="sts-print"/>
      <sheetName val="total"/>
      <sheetName val="PENG"/>
      <sheetName val="PENG DPPAD"/>
      <sheetName val="9.11"/>
      <sheetName val="ket"/>
    </sheetNames>
    <sheetDataSet>
      <sheetData sheetId="0"/>
      <sheetData sheetId="1"/>
      <sheetData sheetId="2"/>
      <sheetData sheetId="3">
        <row r="2">
          <cell r="B2" t="str">
            <v>3.03.01.00.00.4.1.2.02.02.01</v>
          </cell>
        </row>
        <row r="3">
          <cell r="B3" t="str">
            <v>3.03.01.00.00.4.1.2.01.46.01</v>
          </cell>
        </row>
        <row r="4">
          <cell r="B4" t="str">
            <v>3.03.01.00.00.4.1.2.01.46.01.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ku"/>
      <sheetName val="Sheet5"/>
      <sheetName val="bantu-rincian"/>
      <sheetName val="rincian"/>
      <sheetName val="data-bantu"/>
      <sheetName val="link-to-sts"/>
      <sheetName val="kode-rek"/>
      <sheetName val="sts"/>
      <sheetName val="bku-print"/>
      <sheetName val="bku-print (2)"/>
      <sheetName val="rincian-print"/>
      <sheetName val="sts-print"/>
      <sheetName val="spj"/>
      <sheetName val="total"/>
      <sheetName val="absen "/>
      <sheetName val="dppad"/>
      <sheetName val="PENG DPPAD"/>
      <sheetName val="PENG (2)"/>
      <sheetName val="9.11"/>
      <sheetName val="k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3.05.3.05.01.00.00.4.1.2.02.02.01</v>
          </cell>
        </row>
        <row r="3">
          <cell r="B3" t="str">
            <v>3.05.3.05.01.00.00.4.1.2.01.46.01</v>
          </cell>
        </row>
        <row r="4">
          <cell r="B4" t="str">
            <v>3.05.3.05.01.00.00.4.1.2.02.31.01</v>
          </cell>
        </row>
        <row r="5">
          <cell r="B5" t="str">
            <v>3.05.3.05.01.00.00.4.1.2.01.46.02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ku"/>
      <sheetName val="rincian"/>
      <sheetName val="bantu-rincian"/>
      <sheetName val="data-bantu"/>
      <sheetName val="link-to-sts"/>
      <sheetName val="kode-rek"/>
      <sheetName val="sts"/>
      <sheetName val="bku-print"/>
      <sheetName val="bku-print (2)"/>
      <sheetName val="rincian-print"/>
      <sheetName val="sts-print"/>
      <sheetName val="spj 19"/>
      <sheetName val="spj"/>
      <sheetName val="PENG DPPAD"/>
      <sheetName val="PENG (2)"/>
      <sheetName val="9.11"/>
      <sheetName val="ket"/>
      <sheetName val="lab"/>
      <sheetName val="Sheet2"/>
      <sheetName val="Sheet3"/>
      <sheetName val="Sheet1"/>
      <sheetName val="tbp dihapus blm setor"/>
      <sheetName val="Sheet5"/>
      <sheetName val="total"/>
      <sheetName val="dppad"/>
      <sheetName val="absen "/>
      <sheetName val="Sheet4"/>
      <sheetName val="Sheet6"/>
    </sheetNames>
    <sheetDataSet>
      <sheetData sheetId="0"/>
      <sheetData sheetId="1"/>
      <sheetData sheetId="2"/>
      <sheetData sheetId="3">
        <row r="2">
          <cell r="B2" t="str">
            <v>3.05.3.05.01.00.00.4.1.2.02.02.01</v>
          </cell>
        </row>
        <row r="3">
          <cell r="B3" t="str">
            <v>3.05.3.05.01.00.00.4.1.2.01.46.01</v>
          </cell>
        </row>
        <row r="4">
          <cell r="B4" t="str">
            <v>3.05.3.05.01.00.00.4.1.2.02.31.01</v>
          </cell>
        </row>
        <row r="5">
          <cell r="B5" t="str">
            <v>3.05.3.05.01.00.00.4.1.2.01.46.02</v>
          </cell>
        </row>
        <row r="6">
          <cell r="B6" t="str">
            <v>3.05.3.05.01.00.00.4.1.2.02.03.01</v>
          </cell>
        </row>
        <row r="7">
          <cell r="B7" t="str">
            <v>3.05.3.05.01.00.00.4.1.2.02.31.02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pa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0214-BE6C-48F5-BD44-B6105F62731E}">
  <sheetPr>
    <tabColor rgb="FF00B0F0"/>
    <pageSetUpPr fitToPage="1"/>
  </sheetPr>
  <dimension ref="A1:O41"/>
  <sheetViews>
    <sheetView tabSelected="1" zoomScale="60" zoomScaleNormal="60" workbookViewId="0">
      <selection activeCell="A42" sqref="A42:XFD52"/>
    </sheetView>
  </sheetViews>
  <sheetFormatPr defaultColWidth="10" defaultRowHeight="12.75" x14ac:dyDescent="0.2"/>
  <cols>
    <col min="1" max="1" width="28.85546875" style="1" customWidth="1"/>
    <col min="2" max="2" width="55.28515625" style="1" customWidth="1"/>
    <col min="3" max="3" width="20.42578125" style="6" customWidth="1"/>
    <col min="4" max="4" width="20.7109375" style="6" customWidth="1"/>
    <col min="5" max="5" width="22.85546875" style="6" customWidth="1"/>
    <col min="6" max="6" width="15.7109375" style="6" customWidth="1"/>
    <col min="7" max="9" width="18.85546875" style="6" customWidth="1"/>
    <col min="10" max="10" width="19.28515625" style="6" customWidth="1"/>
    <col min="11" max="11" width="22.140625" style="6" customWidth="1"/>
    <col min="12" max="12" width="18.42578125" style="6" customWidth="1"/>
    <col min="13" max="13" width="20.140625" style="6" customWidth="1"/>
    <col min="14" max="14" width="19.85546875" style="7" customWidth="1"/>
    <col min="15" max="15" width="15.7109375" style="1" customWidth="1"/>
    <col min="16" max="16384" width="10" style="1"/>
  </cols>
  <sheetData>
    <row r="1" spans="1:15" ht="18.7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8"/>
    </row>
    <row r="2" spans="1:15" ht="18.75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8"/>
    </row>
    <row r="3" spans="1:15" ht="18.75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8"/>
    </row>
    <row r="4" spans="1:15" ht="18.75" x14ac:dyDescent="0.2">
      <c r="A4" s="45" t="s">
        <v>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8"/>
    </row>
    <row r="5" spans="1:15" ht="18.75" hidden="1" x14ac:dyDescent="0.2">
      <c r="A5" s="45" t="e">
        <f>"Bulan : "&amp;[5]dppad!D26&amp;""</f>
        <v>#REF!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8"/>
    </row>
    <row r="6" spans="1:15" ht="19.5" thickBot="1" x14ac:dyDescent="0.25">
      <c r="A6" s="11"/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/>
    </row>
    <row r="7" spans="1:15" s="2" customFormat="1" ht="24" customHeight="1" thickTop="1" x14ac:dyDescent="0.2">
      <c r="A7" s="46" t="s">
        <v>6</v>
      </c>
      <c r="B7" s="48" t="s">
        <v>7</v>
      </c>
      <c r="C7" s="42" t="s">
        <v>46</v>
      </c>
      <c r="D7" s="42" t="s">
        <v>4</v>
      </c>
      <c r="E7" s="42"/>
      <c r="F7" s="42"/>
      <c r="G7" s="42" t="s">
        <v>81</v>
      </c>
      <c r="H7" s="42"/>
      <c r="I7" s="42"/>
      <c r="J7" s="42" t="s">
        <v>5</v>
      </c>
      <c r="K7" s="42"/>
      <c r="L7" s="42"/>
      <c r="M7" s="42"/>
      <c r="N7" s="43" t="s">
        <v>50</v>
      </c>
    </row>
    <row r="8" spans="1:15" s="2" customFormat="1" ht="73.5" customHeight="1" x14ac:dyDescent="0.2">
      <c r="A8" s="47"/>
      <c r="B8" s="49"/>
      <c r="C8" s="50"/>
      <c r="D8" s="40" t="s">
        <v>8</v>
      </c>
      <c r="E8" s="40" t="s">
        <v>9</v>
      </c>
      <c r="F8" s="40" t="s">
        <v>10</v>
      </c>
      <c r="G8" s="40" t="s">
        <v>8</v>
      </c>
      <c r="H8" s="40" t="s">
        <v>9</v>
      </c>
      <c r="I8" s="40" t="s">
        <v>10</v>
      </c>
      <c r="J8" s="40" t="s">
        <v>47</v>
      </c>
      <c r="K8" s="40" t="s">
        <v>48</v>
      </c>
      <c r="L8" s="40" t="s">
        <v>49</v>
      </c>
      <c r="M8" s="40" t="s">
        <v>50</v>
      </c>
      <c r="N8" s="44"/>
    </row>
    <row r="9" spans="1:15" ht="18" customHeight="1" x14ac:dyDescent="0.2">
      <c r="A9" s="39">
        <v>1</v>
      </c>
      <c r="B9" s="38">
        <v>2</v>
      </c>
      <c r="C9" s="37">
        <v>3</v>
      </c>
      <c r="D9" s="37">
        <v>4</v>
      </c>
      <c r="E9" s="37">
        <v>5</v>
      </c>
      <c r="F9" s="37" t="s">
        <v>11</v>
      </c>
      <c r="G9" s="37">
        <v>6</v>
      </c>
      <c r="H9" s="37">
        <v>7</v>
      </c>
      <c r="I9" s="37" t="s">
        <v>65</v>
      </c>
      <c r="J9" s="37" t="s">
        <v>66</v>
      </c>
      <c r="K9" s="37" t="s">
        <v>67</v>
      </c>
      <c r="L9" s="37" t="s">
        <v>68</v>
      </c>
      <c r="M9" s="37">
        <v>12</v>
      </c>
      <c r="N9" s="36">
        <v>13</v>
      </c>
    </row>
    <row r="10" spans="1:15" ht="19.5" customHeight="1" x14ac:dyDescent="0.2">
      <c r="A10" s="31" t="s">
        <v>53</v>
      </c>
      <c r="B10" s="25" t="s">
        <v>54</v>
      </c>
      <c r="C10" s="35">
        <f>C11</f>
        <v>3155429000</v>
      </c>
      <c r="D10" s="35">
        <v>1476584000</v>
      </c>
      <c r="E10" s="35">
        <v>1475389000</v>
      </c>
      <c r="F10" s="35">
        <v>1195000</v>
      </c>
      <c r="G10" s="35">
        <f>G11</f>
        <v>180234000</v>
      </c>
      <c r="H10" s="35">
        <f>H11</f>
        <v>174734000</v>
      </c>
      <c r="I10" s="35">
        <f t="shared" ref="I10:I39" si="0">G10-H10</f>
        <v>5500000</v>
      </c>
      <c r="J10" s="30">
        <f>J11+J36</f>
        <v>1656818000</v>
      </c>
      <c r="K10" s="35">
        <f>E10+H10</f>
        <v>1650123000</v>
      </c>
      <c r="L10" s="35">
        <f t="shared" ref="L10:L39" si="1">J10-K10</f>
        <v>6695000</v>
      </c>
      <c r="M10" s="35">
        <f>C10-J10</f>
        <v>1498611000</v>
      </c>
      <c r="N10" s="34">
        <f t="shared" ref="N10:N39" si="2">J10/C10*100%</f>
        <v>0.52506901597215461</v>
      </c>
    </row>
    <row r="11" spans="1:15" s="4" customFormat="1" ht="19.5" customHeight="1" x14ac:dyDescent="0.2">
      <c r="A11" s="31" t="s">
        <v>45</v>
      </c>
      <c r="B11" s="25" t="s">
        <v>62</v>
      </c>
      <c r="C11" s="30">
        <f>C12+C37</f>
        <v>3155429000</v>
      </c>
      <c r="D11" s="30">
        <v>1476584000</v>
      </c>
      <c r="E11" s="30">
        <v>1475389000</v>
      </c>
      <c r="F11" s="30">
        <v>1195000</v>
      </c>
      <c r="G11" s="30">
        <f>G12+G37</f>
        <v>180234000</v>
      </c>
      <c r="H11" s="30">
        <f>H12+H37</f>
        <v>174734000</v>
      </c>
      <c r="I11" s="30">
        <f t="shared" si="0"/>
        <v>5500000</v>
      </c>
      <c r="J11" s="30">
        <f>J12+J37</f>
        <v>1656818000</v>
      </c>
      <c r="K11" s="30">
        <f>E11+H11</f>
        <v>1650123000</v>
      </c>
      <c r="L11" s="30">
        <f t="shared" si="1"/>
        <v>6695000</v>
      </c>
      <c r="M11" s="30">
        <f>C11-J11</f>
        <v>1498611000</v>
      </c>
      <c r="N11" s="29">
        <f t="shared" si="2"/>
        <v>0.52506901597215461</v>
      </c>
      <c r="O11" s="3"/>
    </row>
    <row r="12" spans="1:15" s="4" customFormat="1" ht="19.5" customHeight="1" x14ac:dyDescent="0.2">
      <c r="A12" s="31" t="s">
        <v>19</v>
      </c>
      <c r="B12" s="25" t="s">
        <v>12</v>
      </c>
      <c r="C12" s="30">
        <f>C13+C18</f>
        <v>1500000000</v>
      </c>
      <c r="D12" s="30">
        <v>622991000</v>
      </c>
      <c r="E12" s="30">
        <v>621796000</v>
      </c>
      <c r="F12" s="30">
        <v>1195000</v>
      </c>
      <c r="G12" s="30">
        <f>G13+G18</f>
        <v>81924000</v>
      </c>
      <c r="H12" s="30">
        <f>H13+H18</f>
        <v>76424000</v>
      </c>
      <c r="I12" s="30">
        <f t="shared" si="0"/>
        <v>5500000</v>
      </c>
      <c r="J12" s="30">
        <f>J13+J18</f>
        <v>704915000</v>
      </c>
      <c r="K12" s="30">
        <f>K13+K18</f>
        <v>698220000</v>
      </c>
      <c r="L12" s="30">
        <f t="shared" si="1"/>
        <v>6695000</v>
      </c>
      <c r="M12" s="30">
        <f>C12-AJ12</f>
        <v>1500000000</v>
      </c>
      <c r="N12" s="29">
        <f t="shared" si="2"/>
        <v>0.46994333333333332</v>
      </c>
      <c r="O12" s="3"/>
    </row>
    <row r="13" spans="1:15" s="4" customFormat="1" ht="19.5" customHeight="1" x14ac:dyDescent="0.2">
      <c r="A13" s="26" t="s">
        <v>20</v>
      </c>
      <c r="B13" s="25" t="s">
        <v>13</v>
      </c>
      <c r="C13" s="24">
        <f>C14</f>
        <v>688800000</v>
      </c>
      <c r="D13" s="24">
        <v>213867000</v>
      </c>
      <c r="E13" s="24">
        <v>213367000</v>
      </c>
      <c r="F13" s="24">
        <v>500000</v>
      </c>
      <c r="G13" s="24">
        <f>G14</f>
        <v>15450000</v>
      </c>
      <c r="H13" s="24">
        <f>H14</f>
        <v>15450000</v>
      </c>
      <c r="I13" s="24">
        <f t="shared" si="0"/>
        <v>0</v>
      </c>
      <c r="J13" s="30">
        <f>J14</f>
        <v>229317000</v>
      </c>
      <c r="K13" s="24">
        <f>K14</f>
        <v>228817000</v>
      </c>
      <c r="L13" s="24">
        <f t="shared" si="1"/>
        <v>500000</v>
      </c>
      <c r="M13" s="24">
        <f>M14</f>
        <v>459483000</v>
      </c>
      <c r="N13" s="23">
        <f t="shared" si="2"/>
        <v>0.33292247386759583</v>
      </c>
    </row>
    <row r="14" spans="1:15" s="4" customFormat="1" ht="19.5" customHeight="1" x14ac:dyDescent="0.2">
      <c r="A14" s="31" t="s">
        <v>21</v>
      </c>
      <c r="B14" s="25" t="s">
        <v>14</v>
      </c>
      <c r="C14" s="30">
        <f>C15</f>
        <v>688800000</v>
      </c>
      <c r="D14" s="30">
        <v>213867000</v>
      </c>
      <c r="E14" s="30">
        <v>213367000</v>
      </c>
      <c r="F14" s="30">
        <v>500000</v>
      </c>
      <c r="G14" s="30">
        <f>G15</f>
        <v>15450000</v>
      </c>
      <c r="H14" s="30">
        <f>H15</f>
        <v>15450000</v>
      </c>
      <c r="I14" s="30">
        <f t="shared" si="0"/>
        <v>0</v>
      </c>
      <c r="J14" s="30">
        <f t="shared" ref="J14:J39" si="3">D14+G14</f>
        <v>229317000</v>
      </c>
      <c r="K14" s="30">
        <f t="shared" ref="K14:K39" si="4">E14+H14</f>
        <v>228817000</v>
      </c>
      <c r="L14" s="30">
        <f t="shared" si="1"/>
        <v>500000</v>
      </c>
      <c r="M14" s="30">
        <f>M15</f>
        <v>459483000</v>
      </c>
      <c r="N14" s="29">
        <f t="shared" si="2"/>
        <v>0.33292247386759583</v>
      </c>
    </row>
    <row r="15" spans="1:15" s="4" customFormat="1" ht="19.5" customHeight="1" x14ac:dyDescent="0.2">
      <c r="A15" s="31" t="s">
        <v>22</v>
      </c>
      <c r="B15" s="25" t="s">
        <v>23</v>
      </c>
      <c r="C15" s="30">
        <v>688800000</v>
      </c>
      <c r="D15" s="30">
        <v>213867000</v>
      </c>
      <c r="E15" s="30">
        <v>213367000</v>
      </c>
      <c r="F15" s="30">
        <v>500000</v>
      </c>
      <c r="G15" s="30">
        <f>SUM(G16:G17)</f>
        <v>15450000</v>
      </c>
      <c r="H15" s="30">
        <f>SUM(H16:H17)</f>
        <v>15450000</v>
      </c>
      <c r="I15" s="30">
        <f t="shared" si="0"/>
        <v>0</v>
      </c>
      <c r="J15" s="30">
        <f t="shared" si="3"/>
        <v>229317000</v>
      </c>
      <c r="K15" s="30">
        <f t="shared" si="4"/>
        <v>228817000</v>
      </c>
      <c r="L15" s="30">
        <f t="shared" si="1"/>
        <v>500000</v>
      </c>
      <c r="M15" s="30">
        <f>SUM(M16:M17)</f>
        <v>459483000</v>
      </c>
      <c r="N15" s="29">
        <f t="shared" si="2"/>
        <v>0.33292247386759583</v>
      </c>
    </row>
    <row r="16" spans="1:15" s="5" customFormat="1" ht="19.5" customHeight="1" x14ac:dyDescent="0.2">
      <c r="A16" s="32" t="s">
        <v>63</v>
      </c>
      <c r="B16" s="21" t="s">
        <v>24</v>
      </c>
      <c r="C16" s="28">
        <v>118800000</v>
      </c>
      <c r="D16" s="28">
        <v>6867000</v>
      </c>
      <c r="E16" s="28">
        <v>6367000</v>
      </c>
      <c r="F16" s="28">
        <v>500000</v>
      </c>
      <c r="G16" s="28">
        <v>450000</v>
      </c>
      <c r="H16" s="28">
        <v>450000</v>
      </c>
      <c r="I16" s="28">
        <f t="shared" si="0"/>
        <v>0</v>
      </c>
      <c r="J16" s="28">
        <f t="shared" si="3"/>
        <v>7317000</v>
      </c>
      <c r="K16" s="28">
        <f t="shared" si="4"/>
        <v>6817000</v>
      </c>
      <c r="L16" s="28">
        <f t="shared" si="1"/>
        <v>500000</v>
      </c>
      <c r="M16" s="28">
        <f>C16-J16</f>
        <v>111483000</v>
      </c>
      <c r="N16" s="27">
        <f t="shared" si="2"/>
        <v>6.1590909090909092E-2</v>
      </c>
    </row>
    <row r="17" spans="1:15" s="5" customFormat="1" ht="19.5" customHeight="1" x14ac:dyDescent="0.2">
      <c r="A17" s="32" t="s">
        <v>64</v>
      </c>
      <c r="B17" s="21" t="s">
        <v>52</v>
      </c>
      <c r="C17" s="28">
        <v>570000000</v>
      </c>
      <c r="D17" s="28">
        <v>207000000</v>
      </c>
      <c r="E17" s="28">
        <v>207000000</v>
      </c>
      <c r="F17" s="28">
        <v>0</v>
      </c>
      <c r="G17" s="28">
        <v>15000000</v>
      </c>
      <c r="H17" s="28">
        <v>15000000</v>
      </c>
      <c r="I17" s="28">
        <f t="shared" si="0"/>
        <v>0</v>
      </c>
      <c r="J17" s="28">
        <f t="shared" si="3"/>
        <v>222000000</v>
      </c>
      <c r="K17" s="28">
        <f t="shared" si="4"/>
        <v>222000000</v>
      </c>
      <c r="L17" s="28">
        <f t="shared" si="1"/>
        <v>0</v>
      </c>
      <c r="M17" s="28">
        <f>C17-J17</f>
        <v>348000000</v>
      </c>
      <c r="N17" s="27">
        <f t="shared" si="2"/>
        <v>0.38947368421052631</v>
      </c>
    </row>
    <row r="18" spans="1:15" s="4" customFormat="1" ht="19.5" customHeight="1" x14ac:dyDescent="0.2">
      <c r="A18" s="31" t="s">
        <v>25</v>
      </c>
      <c r="B18" s="25" t="s">
        <v>15</v>
      </c>
      <c r="C18" s="30">
        <f>C19</f>
        <v>811200000</v>
      </c>
      <c r="D18" s="30">
        <v>409124000</v>
      </c>
      <c r="E18" s="30">
        <v>408429000</v>
      </c>
      <c r="F18" s="30">
        <v>695000</v>
      </c>
      <c r="G18" s="30">
        <f>G19</f>
        <v>66474000</v>
      </c>
      <c r="H18" s="30">
        <f>H19</f>
        <v>60974000</v>
      </c>
      <c r="I18" s="30">
        <f t="shared" si="0"/>
        <v>5500000</v>
      </c>
      <c r="J18" s="30">
        <f t="shared" si="3"/>
        <v>475598000</v>
      </c>
      <c r="K18" s="30">
        <f t="shared" si="4"/>
        <v>469403000</v>
      </c>
      <c r="L18" s="30">
        <f t="shared" si="1"/>
        <v>6195000</v>
      </c>
      <c r="M18" s="30">
        <f>M19</f>
        <v>335602000</v>
      </c>
      <c r="N18" s="29">
        <f t="shared" si="2"/>
        <v>0.5862894477317554</v>
      </c>
    </row>
    <row r="19" spans="1:15" s="4" customFormat="1" ht="19.5" customHeight="1" x14ac:dyDescent="0.2">
      <c r="A19" s="31" t="s">
        <v>26</v>
      </c>
      <c r="B19" s="25" t="s">
        <v>17</v>
      </c>
      <c r="C19" s="30">
        <f>C20+C25+C30</f>
        <v>811200000</v>
      </c>
      <c r="D19" s="30">
        <v>409124000</v>
      </c>
      <c r="E19" s="30">
        <v>408429000</v>
      </c>
      <c r="F19" s="30">
        <v>695000</v>
      </c>
      <c r="G19" s="30">
        <f>G20+G25+G30</f>
        <v>66474000</v>
      </c>
      <c r="H19" s="30">
        <f>H20+H25+H30</f>
        <v>60974000</v>
      </c>
      <c r="I19" s="30">
        <f t="shared" si="0"/>
        <v>5500000</v>
      </c>
      <c r="J19" s="30">
        <f t="shared" si="3"/>
        <v>475598000</v>
      </c>
      <c r="K19" s="30">
        <f t="shared" si="4"/>
        <v>469403000</v>
      </c>
      <c r="L19" s="30">
        <f t="shared" si="1"/>
        <v>6195000</v>
      </c>
      <c r="M19" s="30">
        <f>M20+M25+M30</f>
        <v>335602000</v>
      </c>
      <c r="N19" s="29">
        <f t="shared" si="2"/>
        <v>0.5862894477317554</v>
      </c>
    </row>
    <row r="20" spans="1:15" s="4" customFormat="1" ht="19.5" customHeight="1" x14ac:dyDescent="0.2">
      <c r="A20" s="31" t="s">
        <v>27</v>
      </c>
      <c r="B20" s="25" t="s">
        <v>28</v>
      </c>
      <c r="C20" s="30">
        <f>C21+C23</f>
        <v>25200000</v>
      </c>
      <c r="D20" s="30">
        <v>11700000</v>
      </c>
      <c r="E20" s="30">
        <v>11700000</v>
      </c>
      <c r="F20" s="30">
        <v>0</v>
      </c>
      <c r="G20" s="30">
        <f>G21+G23</f>
        <v>1950000</v>
      </c>
      <c r="H20" s="30">
        <f>H21+H23</f>
        <v>1950000</v>
      </c>
      <c r="I20" s="30">
        <f t="shared" si="0"/>
        <v>0</v>
      </c>
      <c r="J20" s="30">
        <f t="shared" si="3"/>
        <v>13650000</v>
      </c>
      <c r="K20" s="30">
        <f t="shared" si="4"/>
        <v>13650000</v>
      </c>
      <c r="L20" s="30">
        <f t="shared" si="1"/>
        <v>0</v>
      </c>
      <c r="M20" s="30">
        <f>M21+M23</f>
        <v>11550000</v>
      </c>
      <c r="N20" s="29">
        <f t="shared" si="2"/>
        <v>0.54166666666666663</v>
      </c>
    </row>
    <row r="21" spans="1:15" s="4" customFormat="1" ht="19.5" customHeight="1" x14ac:dyDescent="0.2">
      <c r="A21" s="31" t="s">
        <v>69</v>
      </c>
      <c r="B21" s="25" t="s">
        <v>51</v>
      </c>
      <c r="C21" s="30">
        <f>C22</f>
        <v>9000000</v>
      </c>
      <c r="D21" s="30">
        <v>4425000</v>
      </c>
      <c r="E21" s="30">
        <v>4425000</v>
      </c>
      <c r="F21" s="30">
        <v>0</v>
      </c>
      <c r="G21" s="30">
        <f>G22</f>
        <v>825000</v>
      </c>
      <c r="H21" s="30">
        <f>H22</f>
        <v>825000</v>
      </c>
      <c r="I21" s="30">
        <f t="shared" si="0"/>
        <v>0</v>
      </c>
      <c r="J21" s="30">
        <f t="shared" si="3"/>
        <v>5250000</v>
      </c>
      <c r="K21" s="30">
        <f t="shared" si="4"/>
        <v>5250000</v>
      </c>
      <c r="L21" s="30">
        <f t="shared" si="1"/>
        <v>0</v>
      </c>
      <c r="M21" s="30">
        <f>C21-E21-H21+L21</f>
        <v>3750000</v>
      </c>
      <c r="N21" s="29">
        <f t="shared" si="2"/>
        <v>0.58333333333333337</v>
      </c>
    </row>
    <row r="22" spans="1:15" s="5" customFormat="1" ht="19.5" customHeight="1" x14ac:dyDescent="0.2">
      <c r="A22" s="32" t="s">
        <v>70</v>
      </c>
      <c r="B22" s="21" t="s">
        <v>18</v>
      </c>
      <c r="C22" s="28">
        <v>9000000</v>
      </c>
      <c r="D22" s="28">
        <v>4425000</v>
      </c>
      <c r="E22" s="28">
        <v>4425000</v>
      </c>
      <c r="F22" s="28">
        <v>0</v>
      </c>
      <c r="G22" s="28">
        <f>150000+150000+225000+150000+150000</f>
        <v>825000</v>
      </c>
      <c r="H22" s="28">
        <f>150000+150000+225000+150000+150000</f>
        <v>825000</v>
      </c>
      <c r="I22" s="28">
        <f t="shared" si="0"/>
        <v>0</v>
      </c>
      <c r="J22" s="28">
        <f t="shared" si="3"/>
        <v>5250000</v>
      </c>
      <c r="K22" s="28">
        <f t="shared" si="4"/>
        <v>5250000</v>
      </c>
      <c r="L22" s="28">
        <f t="shared" si="1"/>
        <v>0</v>
      </c>
      <c r="M22" s="28">
        <f>C22-J22</f>
        <v>3750000</v>
      </c>
      <c r="N22" s="27">
        <f t="shared" si="2"/>
        <v>0.58333333333333337</v>
      </c>
    </row>
    <row r="23" spans="1:15" s="4" customFormat="1" ht="19.5" customHeight="1" x14ac:dyDescent="0.2">
      <c r="A23" s="31" t="s">
        <v>71</v>
      </c>
      <c r="B23" s="25" t="s">
        <v>55</v>
      </c>
      <c r="C23" s="30">
        <f>C24</f>
        <v>16200000</v>
      </c>
      <c r="D23" s="30">
        <v>7275000</v>
      </c>
      <c r="E23" s="30">
        <v>7275000</v>
      </c>
      <c r="F23" s="30">
        <v>0</v>
      </c>
      <c r="G23" s="30">
        <f>G24</f>
        <v>1125000</v>
      </c>
      <c r="H23" s="30">
        <f>H24</f>
        <v>1125000</v>
      </c>
      <c r="I23" s="30">
        <f t="shared" si="0"/>
        <v>0</v>
      </c>
      <c r="J23" s="30">
        <f t="shared" si="3"/>
        <v>8400000</v>
      </c>
      <c r="K23" s="30">
        <f t="shared" si="4"/>
        <v>8400000</v>
      </c>
      <c r="L23" s="30">
        <f t="shared" si="1"/>
        <v>0</v>
      </c>
      <c r="M23" s="30">
        <f>C23-E23-H23+L23</f>
        <v>7800000</v>
      </c>
      <c r="N23" s="29">
        <f t="shared" si="2"/>
        <v>0.51851851851851849</v>
      </c>
    </row>
    <row r="24" spans="1:15" s="5" customFormat="1" ht="19.5" customHeight="1" x14ac:dyDescent="0.2">
      <c r="A24" s="32" t="s">
        <v>72</v>
      </c>
      <c r="B24" s="21" t="s">
        <v>42</v>
      </c>
      <c r="C24" s="28">
        <v>16200000</v>
      </c>
      <c r="D24" s="28">
        <v>7275000</v>
      </c>
      <c r="E24" s="28">
        <v>7275000</v>
      </c>
      <c r="F24" s="28">
        <v>0</v>
      </c>
      <c r="G24" s="28">
        <f>600000+225000+150000+150000</f>
        <v>1125000</v>
      </c>
      <c r="H24" s="28">
        <f>600000+225000+150000+150000</f>
        <v>1125000</v>
      </c>
      <c r="I24" s="28">
        <f t="shared" si="0"/>
        <v>0</v>
      </c>
      <c r="J24" s="28">
        <f t="shared" si="3"/>
        <v>8400000</v>
      </c>
      <c r="K24" s="28">
        <f t="shared" si="4"/>
        <v>8400000</v>
      </c>
      <c r="L24" s="28">
        <f t="shared" si="1"/>
        <v>0</v>
      </c>
      <c r="M24" s="28">
        <f>C24-J22</f>
        <v>10950000</v>
      </c>
      <c r="N24" s="27">
        <f t="shared" si="2"/>
        <v>0.51851851851851849</v>
      </c>
    </row>
    <row r="25" spans="1:15" s="4" customFormat="1" ht="19.5" customHeight="1" x14ac:dyDescent="0.2">
      <c r="A25" s="31" t="s">
        <v>29</v>
      </c>
      <c r="B25" s="25" t="s">
        <v>30</v>
      </c>
      <c r="C25" s="30">
        <f>C26+C28</f>
        <v>784780000</v>
      </c>
      <c r="D25" s="30">
        <v>396224000</v>
      </c>
      <c r="E25" s="30">
        <v>395529000</v>
      </c>
      <c r="F25" s="30">
        <v>695000</v>
      </c>
      <c r="G25" s="30">
        <f>G26+G28</f>
        <v>64524000</v>
      </c>
      <c r="H25" s="30">
        <f>H26+H28</f>
        <v>59024000</v>
      </c>
      <c r="I25" s="30">
        <f t="shared" si="0"/>
        <v>5500000</v>
      </c>
      <c r="J25" s="30">
        <f t="shared" si="3"/>
        <v>460748000</v>
      </c>
      <c r="K25" s="30">
        <f t="shared" si="4"/>
        <v>454553000</v>
      </c>
      <c r="L25" s="30">
        <f t="shared" si="1"/>
        <v>6195000</v>
      </c>
      <c r="M25" s="30">
        <f>M26+M28</f>
        <v>324032000</v>
      </c>
      <c r="N25" s="29">
        <f t="shared" si="2"/>
        <v>0.58710466627589897</v>
      </c>
    </row>
    <row r="26" spans="1:15" s="4" customFormat="1" ht="19.5" customHeight="1" x14ac:dyDescent="0.2">
      <c r="A26" s="31" t="s">
        <v>73</v>
      </c>
      <c r="B26" s="25" t="s">
        <v>56</v>
      </c>
      <c r="C26" s="30">
        <f>C27</f>
        <v>684960000</v>
      </c>
      <c r="D26" s="30">
        <v>294753000</v>
      </c>
      <c r="E26" s="30">
        <v>295608000</v>
      </c>
      <c r="F26" s="30">
        <v>-855000</v>
      </c>
      <c r="G26" s="30">
        <f>G27</f>
        <v>50280000</v>
      </c>
      <c r="H26" s="30">
        <f>H27</f>
        <v>44780000</v>
      </c>
      <c r="I26" s="30">
        <f t="shared" si="0"/>
        <v>5500000</v>
      </c>
      <c r="J26" s="30">
        <f t="shared" si="3"/>
        <v>345033000</v>
      </c>
      <c r="K26" s="30">
        <f t="shared" si="4"/>
        <v>340388000</v>
      </c>
      <c r="L26" s="30">
        <f t="shared" si="1"/>
        <v>4645000</v>
      </c>
      <c r="M26" s="30">
        <f>M27</f>
        <v>339927000</v>
      </c>
      <c r="N26" s="29">
        <f t="shared" si="2"/>
        <v>0.50372722494744215</v>
      </c>
    </row>
    <row r="27" spans="1:15" s="5" customFormat="1" ht="19.5" customHeight="1" x14ac:dyDescent="0.2">
      <c r="A27" s="32" t="s">
        <v>74</v>
      </c>
      <c r="B27" s="21" t="s">
        <v>43</v>
      </c>
      <c r="C27" s="28">
        <v>684960000</v>
      </c>
      <c r="D27" s="28">
        <v>294753000</v>
      </c>
      <c r="E27" s="28">
        <v>295608000</v>
      </c>
      <c r="F27" s="28">
        <v>-855000</v>
      </c>
      <c r="G27" s="28">
        <f>44780000+5500000</f>
        <v>50280000</v>
      </c>
      <c r="H27" s="28">
        <v>44780000</v>
      </c>
      <c r="I27" s="28">
        <f t="shared" si="0"/>
        <v>5500000</v>
      </c>
      <c r="J27" s="28">
        <f t="shared" si="3"/>
        <v>345033000</v>
      </c>
      <c r="K27" s="28">
        <f t="shared" si="4"/>
        <v>340388000</v>
      </c>
      <c r="L27" s="28">
        <f t="shared" si="1"/>
        <v>4645000</v>
      </c>
      <c r="M27" s="28">
        <f>C27-J27</f>
        <v>339927000</v>
      </c>
      <c r="N27" s="27">
        <f t="shared" si="2"/>
        <v>0.50372722494744215</v>
      </c>
      <c r="O27" s="41"/>
    </row>
    <row r="28" spans="1:15" s="4" customFormat="1" ht="39.75" customHeight="1" x14ac:dyDescent="0.2">
      <c r="A28" s="31" t="s">
        <v>75</v>
      </c>
      <c r="B28" s="25" t="s">
        <v>41</v>
      </c>
      <c r="C28" s="30">
        <f>C29</f>
        <v>99820000</v>
      </c>
      <c r="D28" s="30">
        <v>101471000</v>
      </c>
      <c r="E28" s="30">
        <v>99921000</v>
      </c>
      <c r="F28" s="30">
        <v>1550000</v>
      </c>
      <c r="G28" s="30">
        <f>G29</f>
        <v>14244000</v>
      </c>
      <c r="H28" s="30">
        <f>H29</f>
        <v>14244000</v>
      </c>
      <c r="I28" s="30">
        <f t="shared" si="0"/>
        <v>0</v>
      </c>
      <c r="J28" s="30">
        <f t="shared" si="3"/>
        <v>115715000</v>
      </c>
      <c r="K28" s="30">
        <f t="shared" si="4"/>
        <v>114165000</v>
      </c>
      <c r="L28" s="30">
        <f t="shared" si="1"/>
        <v>1550000</v>
      </c>
      <c r="M28" s="30">
        <f>M29</f>
        <v>-15895000</v>
      </c>
      <c r="N28" s="29">
        <f t="shared" si="2"/>
        <v>1.159236625926668</v>
      </c>
    </row>
    <row r="29" spans="1:15" s="4" customFormat="1" ht="40.5" customHeight="1" x14ac:dyDescent="0.2">
      <c r="A29" s="32" t="s">
        <v>76</v>
      </c>
      <c r="B29" s="21" t="s">
        <v>44</v>
      </c>
      <c r="C29" s="28">
        <v>99820000</v>
      </c>
      <c r="D29" s="28">
        <v>101471000</v>
      </c>
      <c r="E29" s="28">
        <v>99921000</v>
      </c>
      <c r="F29" s="28">
        <v>1550000</v>
      </c>
      <c r="G29" s="28">
        <v>14244000</v>
      </c>
      <c r="H29" s="28">
        <v>14244000</v>
      </c>
      <c r="I29" s="28">
        <f t="shared" si="0"/>
        <v>0</v>
      </c>
      <c r="J29" s="28">
        <f t="shared" si="3"/>
        <v>115715000</v>
      </c>
      <c r="K29" s="28">
        <f t="shared" si="4"/>
        <v>114165000</v>
      </c>
      <c r="L29" s="28">
        <f t="shared" si="1"/>
        <v>1550000</v>
      </c>
      <c r="M29" s="28">
        <f>C29-J29</f>
        <v>-15895000</v>
      </c>
      <c r="N29" s="27">
        <f t="shared" si="2"/>
        <v>1.159236625926668</v>
      </c>
    </row>
    <row r="30" spans="1:15" s="4" customFormat="1" ht="19.5" customHeight="1" x14ac:dyDescent="0.2">
      <c r="A30" s="26" t="s">
        <v>31</v>
      </c>
      <c r="B30" s="33" t="s">
        <v>32</v>
      </c>
      <c r="C30" s="30">
        <f>C31</f>
        <v>1220000</v>
      </c>
      <c r="D30" s="30">
        <v>1200000</v>
      </c>
      <c r="E30" s="30">
        <v>1200000</v>
      </c>
      <c r="F30" s="30">
        <v>0</v>
      </c>
      <c r="G30" s="30">
        <f>G31</f>
        <v>0</v>
      </c>
      <c r="H30" s="30">
        <f>H31</f>
        <v>0</v>
      </c>
      <c r="I30" s="30">
        <f t="shared" si="0"/>
        <v>0</v>
      </c>
      <c r="J30" s="30">
        <f t="shared" si="3"/>
        <v>1200000</v>
      </c>
      <c r="K30" s="30">
        <f t="shared" si="4"/>
        <v>1200000</v>
      </c>
      <c r="L30" s="30">
        <f t="shared" si="1"/>
        <v>0</v>
      </c>
      <c r="M30" s="30">
        <f>C30-E30-H30+L30</f>
        <v>20000</v>
      </c>
      <c r="N30" s="29">
        <f t="shared" si="2"/>
        <v>0.98360655737704916</v>
      </c>
    </row>
    <row r="31" spans="1:15" s="4" customFormat="1" ht="19.5" customHeight="1" x14ac:dyDescent="0.2">
      <c r="A31" s="31" t="s">
        <v>77</v>
      </c>
      <c r="B31" s="25" t="s">
        <v>57</v>
      </c>
      <c r="C31" s="30">
        <f>C32</f>
        <v>1220000</v>
      </c>
      <c r="D31" s="30">
        <v>1200000</v>
      </c>
      <c r="E31" s="30">
        <v>1200000</v>
      </c>
      <c r="F31" s="30">
        <v>0</v>
      </c>
      <c r="G31" s="30">
        <f>G32</f>
        <v>0</v>
      </c>
      <c r="H31" s="30">
        <f>H32</f>
        <v>0</v>
      </c>
      <c r="I31" s="30">
        <f t="shared" si="0"/>
        <v>0</v>
      </c>
      <c r="J31" s="30">
        <f t="shared" si="3"/>
        <v>1200000</v>
      </c>
      <c r="K31" s="30">
        <f t="shared" si="4"/>
        <v>1200000</v>
      </c>
      <c r="L31" s="30">
        <f t="shared" si="1"/>
        <v>0</v>
      </c>
      <c r="M31" s="30">
        <f>C31-E31-H31+L31</f>
        <v>20000</v>
      </c>
      <c r="N31" s="29">
        <f t="shared" si="2"/>
        <v>0.98360655737704916</v>
      </c>
    </row>
    <row r="32" spans="1:15" s="5" customFormat="1" ht="19.5" customHeight="1" x14ac:dyDescent="0.2">
      <c r="A32" s="32" t="s">
        <v>78</v>
      </c>
      <c r="B32" s="21" t="s">
        <v>16</v>
      </c>
      <c r="C32" s="28">
        <v>1220000</v>
      </c>
      <c r="D32" s="28">
        <v>1200000</v>
      </c>
      <c r="E32" s="28">
        <v>1200000</v>
      </c>
      <c r="F32" s="28">
        <v>0</v>
      </c>
      <c r="G32" s="28">
        <v>0</v>
      </c>
      <c r="H32" s="28">
        <v>0</v>
      </c>
      <c r="I32" s="28">
        <f t="shared" si="0"/>
        <v>0</v>
      </c>
      <c r="J32" s="28">
        <f t="shared" si="3"/>
        <v>1200000</v>
      </c>
      <c r="K32" s="28">
        <f t="shared" si="4"/>
        <v>1200000</v>
      </c>
      <c r="L32" s="28">
        <f t="shared" si="1"/>
        <v>0</v>
      </c>
      <c r="M32" s="28">
        <f>C32-J32</f>
        <v>20000</v>
      </c>
      <c r="N32" s="27">
        <f t="shared" si="2"/>
        <v>0.98360655737704916</v>
      </c>
    </row>
    <row r="33" spans="1:14" s="4" customFormat="1" ht="19.5" hidden="1" customHeight="1" x14ac:dyDescent="0.2">
      <c r="A33" s="31" t="s">
        <v>33</v>
      </c>
      <c r="B33" s="25" t="s">
        <v>34</v>
      </c>
      <c r="C33" s="30">
        <f>C34</f>
        <v>0</v>
      </c>
      <c r="D33" s="30">
        <v>0</v>
      </c>
      <c r="E33" s="30">
        <v>0</v>
      </c>
      <c r="F33" s="30">
        <v>0</v>
      </c>
      <c r="G33" s="30"/>
      <c r="H33" s="30"/>
      <c r="I33" s="30">
        <f t="shared" si="0"/>
        <v>0</v>
      </c>
      <c r="J33" s="30">
        <f t="shared" si="3"/>
        <v>0</v>
      </c>
      <c r="K33" s="30">
        <f t="shared" si="4"/>
        <v>0</v>
      </c>
      <c r="L33" s="30">
        <f t="shared" si="1"/>
        <v>0</v>
      </c>
      <c r="M33" s="30">
        <f t="shared" ref="M33:M38" si="5">C33-E33-H33+L33</f>
        <v>0</v>
      </c>
      <c r="N33" s="29" t="e">
        <f t="shared" si="2"/>
        <v>#DIV/0!</v>
      </c>
    </row>
    <row r="34" spans="1:14" s="4" customFormat="1" ht="27.75" hidden="1" customHeight="1" x14ac:dyDescent="0.2">
      <c r="A34" s="31" t="s">
        <v>35</v>
      </c>
      <c r="B34" s="25" t="s">
        <v>36</v>
      </c>
      <c r="C34" s="30">
        <f>C35</f>
        <v>0</v>
      </c>
      <c r="D34" s="30">
        <v>0</v>
      </c>
      <c r="E34" s="30">
        <v>0</v>
      </c>
      <c r="F34" s="30">
        <v>0</v>
      </c>
      <c r="G34" s="30"/>
      <c r="H34" s="30"/>
      <c r="I34" s="30">
        <f t="shared" si="0"/>
        <v>0</v>
      </c>
      <c r="J34" s="30">
        <f t="shared" si="3"/>
        <v>0</v>
      </c>
      <c r="K34" s="30">
        <f t="shared" si="4"/>
        <v>0</v>
      </c>
      <c r="L34" s="30">
        <f t="shared" si="1"/>
        <v>0</v>
      </c>
      <c r="M34" s="30">
        <f t="shared" si="5"/>
        <v>0</v>
      </c>
      <c r="N34" s="29" t="e">
        <f t="shared" si="2"/>
        <v>#DIV/0!</v>
      </c>
    </row>
    <row r="35" spans="1:14" s="4" customFormat="1" ht="19.5" hidden="1" customHeight="1" x14ac:dyDescent="0.2">
      <c r="A35" s="26" t="s">
        <v>37</v>
      </c>
      <c r="B35" s="25" t="s">
        <v>38</v>
      </c>
      <c r="C35" s="24">
        <f>C36</f>
        <v>0</v>
      </c>
      <c r="D35" s="24">
        <v>0</v>
      </c>
      <c r="E35" s="24">
        <v>0</v>
      </c>
      <c r="F35" s="24">
        <v>0</v>
      </c>
      <c r="G35" s="24"/>
      <c r="H35" s="24"/>
      <c r="I35" s="24">
        <f t="shared" si="0"/>
        <v>0</v>
      </c>
      <c r="J35" s="24">
        <f t="shared" si="3"/>
        <v>0</v>
      </c>
      <c r="K35" s="24">
        <f t="shared" si="4"/>
        <v>0</v>
      </c>
      <c r="L35" s="24">
        <f t="shared" si="1"/>
        <v>0</v>
      </c>
      <c r="M35" s="24">
        <f t="shared" si="5"/>
        <v>0</v>
      </c>
      <c r="N35" s="23" t="e">
        <f t="shared" si="2"/>
        <v>#DIV/0!</v>
      </c>
    </row>
    <row r="36" spans="1:14" s="5" customFormat="1" ht="19.5" hidden="1" customHeight="1" x14ac:dyDescent="0.2">
      <c r="A36" s="22" t="s">
        <v>39</v>
      </c>
      <c r="B36" s="21" t="s">
        <v>40</v>
      </c>
      <c r="C36" s="28"/>
      <c r="D36" s="28">
        <v>0</v>
      </c>
      <c r="E36" s="28">
        <v>0</v>
      </c>
      <c r="F36" s="28">
        <v>0</v>
      </c>
      <c r="G36" s="28"/>
      <c r="H36" s="28"/>
      <c r="I36" s="28">
        <f t="shared" si="0"/>
        <v>0</v>
      </c>
      <c r="J36" s="28">
        <f t="shared" si="3"/>
        <v>0</v>
      </c>
      <c r="K36" s="28">
        <f t="shared" si="4"/>
        <v>0</v>
      </c>
      <c r="L36" s="28">
        <f t="shared" si="1"/>
        <v>0</v>
      </c>
      <c r="M36" s="28">
        <f t="shared" si="5"/>
        <v>0</v>
      </c>
      <c r="N36" s="27" t="e">
        <f t="shared" si="2"/>
        <v>#DIV/0!</v>
      </c>
    </row>
    <row r="37" spans="1:14" s="4" customFormat="1" ht="41.25" customHeight="1" x14ac:dyDescent="0.2">
      <c r="A37" s="26" t="s">
        <v>58</v>
      </c>
      <c r="B37" s="25" t="s">
        <v>60</v>
      </c>
      <c r="C37" s="24">
        <f>C39</f>
        <v>1655429000</v>
      </c>
      <c r="D37" s="24">
        <v>853593000</v>
      </c>
      <c r="E37" s="24">
        <v>853593000</v>
      </c>
      <c r="F37" s="24">
        <v>0</v>
      </c>
      <c r="G37" s="24">
        <f>G38</f>
        <v>98310000</v>
      </c>
      <c r="H37" s="24">
        <f>H38</f>
        <v>98310000</v>
      </c>
      <c r="I37" s="24">
        <f t="shared" si="0"/>
        <v>0</v>
      </c>
      <c r="J37" s="24">
        <f t="shared" si="3"/>
        <v>951903000</v>
      </c>
      <c r="K37" s="24">
        <f t="shared" si="4"/>
        <v>951903000</v>
      </c>
      <c r="L37" s="24">
        <f t="shared" si="1"/>
        <v>0</v>
      </c>
      <c r="M37" s="24">
        <f t="shared" si="5"/>
        <v>703526000</v>
      </c>
      <c r="N37" s="23">
        <f t="shared" si="2"/>
        <v>0.57501892258743803</v>
      </c>
    </row>
    <row r="38" spans="1:14" s="4" customFormat="1" ht="19.5" customHeight="1" x14ac:dyDescent="0.2">
      <c r="A38" s="26" t="s">
        <v>59</v>
      </c>
      <c r="B38" s="25" t="s">
        <v>61</v>
      </c>
      <c r="C38" s="24">
        <f>C39</f>
        <v>1655429000</v>
      </c>
      <c r="D38" s="24">
        <v>853593000</v>
      </c>
      <c r="E38" s="24">
        <v>853593000</v>
      </c>
      <c r="F38" s="24">
        <v>0</v>
      </c>
      <c r="G38" s="24">
        <f>G39</f>
        <v>98310000</v>
      </c>
      <c r="H38" s="24">
        <f>H39</f>
        <v>98310000</v>
      </c>
      <c r="I38" s="24">
        <f t="shared" si="0"/>
        <v>0</v>
      </c>
      <c r="J38" s="24">
        <f t="shared" si="3"/>
        <v>951903000</v>
      </c>
      <c r="K38" s="24">
        <f t="shared" si="4"/>
        <v>951903000</v>
      </c>
      <c r="L38" s="24">
        <f t="shared" si="1"/>
        <v>0</v>
      </c>
      <c r="M38" s="24">
        <f t="shared" si="5"/>
        <v>703526000</v>
      </c>
      <c r="N38" s="23">
        <f t="shared" si="2"/>
        <v>0.57501892258743803</v>
      </c>
    </row>
    <row r="39" spans="1:14" s="4" customFormat="1" ht="19.5" customHeight="1" x14ac:dyDescent="0.2">
      <c r="A39" s="22" t="s">
        <v>79</v>
      </c>
      <c r="B39" s="21" t="s">
        <v>40</v>
      </c>
      <c r="C39" s="20">
        <v>1655429000</v>
      </c>
      <c r="D39" s="20">
        <v>853593000</v>
      </c>
      <c r="E39" s="20">
        <v>853593000</v>
      </c>
      <c r="F39" s="20">
        <v>0</v>
      </c>
      <c r="G39" s="20">
        <v>98310000</v>
      </c>
      <c r="H39" s="20">
        <v>98310000</v>
      </c>
      <c r="I39" s="20">
        <f t="shared" si="0"/>
        <v>0</v>
      </c>
      <c r="J39" s="20">
        <f t="shared" si="3"/>
        <v>951903000</v>
      </c>
      <c r="K39" s="20">
        <f t="shared" si="4"/>
        <v>951903000</v>
      </c>
      <c r="L39" s="20">
        <f t="shared" si="1"/>
        <v>0</v>
      </c>
      <c r="M39" s="20">
        <f>C39-J39</f>
        <v>703526000</v>
      </c>
      <c r="N39" s="19">
        <f t="shared" si="2"/>
        <v>0.57501892258743803</v>
      </c>
    </row>
    <row r="40" spans="1:14" s="5" customFormat="1" ht="19.5" customHeight="1" thickBot="1" x14ac:dyDescent="0.25">
      <c r="A40" s="18"/>
      <c r="B40" s="17"/>
      <c r="C40" s="16"/>
      <c r="D40" s="16"/>
      <c r="E40" s="15"/>
      <c r="F40" s="15"/>
      <c r="G40" s="15"/>
      <c r="H40" s="15"/>
      <c r="I40" s="15"/>
      <c r="J40" s="16"/>
      <c r="K40" s="15"/>
      <c r="L40" s="15"/>
      <c r="M40" s="15"/>
      <c r="N40" s="14"/>
    </row>
    <row r="41" spans="1:14" ht="19.5" thickTop="1" x14ac:dyDescent="0.2">
      <c r="A41" s="13"/>
      <c r="B41" s="11"/>
      <c r="C41" s="10"/>
      <c r="D41" s="10"/>
      <c r="E41" s="10"/>
      <c r="F41" s="10"/>
      <c r="G41" s="10"/>
      <c r="H41" s="10"/>
      <c r="I41" s="10"/>
      <c r="J41" s="9"/>
      <c r="K41" s="12"/>
      <c r="L41" s="9" t="s">
        <v>3</v>
      </c>
      <c r="M41" s="9"/>
      <c r="N41" s="8"/>
    </row>
  </sheetData>
  <mergeCells count="12">
    <mergeCell ref="D7:F7"/>
    <mergeCell ref="G7:I7"/>
    <mergeCell ref="J7:M7"/>
    <mergeCell ref="N7:N8"/>
    <mergeCell ref="A1:M1"/>
    <mergeCell ref="A2:M2"/>
    <mergeCell ref="A3:M3"/>
    <mergeCell ref="A4:M4"/>
    <mergeCell ref="A5:M5"/>
    <mergeCell ref="A7:A8"/>
    <mergeCell ref="B7:B8"/>
    <mergeCell ref="C7:C8"/>
  </mergeCells>
  <printOptions horizontalCentered="1" verticalCentered="1"/>
  <pageMargins left="0" right="0" top="0" bottom="0" header="0" footer="0"/>
  <pageSetup paperSize="10000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</vt:lpstr>
      <vt:lpstr>Juli!Print_Area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SubbagKeuangan</dc:creator>
  <cp:lastModifiedBy>Lenovo_1M4M</cp:lastModifiedBy>
  <cp:lastPrinted>2023-08-02T06:17:51Z</cp:lastPrinted>
  <dcterms:created xsi:type="dcterms:W3CDTF">2021-02-03T02:11:34Z</dcterms:created>
  <dcterms:modified xsi:type="dcterms:W3CDTF">2023-09-26T02:45:40Z</dcterms:modified>
</cp:coreProperties>
</file>