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BERKAS 2021\DOKUMEN\SIMAS\REKAP ANGGOTA SIMAS\"/>
    </mc:Choice>
  </mc:AlternateContent>
  <xr:revisionPtr revIDLastSave="0" documentId="13_ncr:1_{4B262CFD-3FEA-4B8A-8F68-DCF366885E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1" l="1"/>
  <c r="F62" i="1"/>
  <c r="F9" i="1"/>
  <c r="D91" i="1" l="1"/>
  <c r="F16" i="1" l="1"/>
  <c r="F57" i="1"/>
  <c r="F58" i="1"/>
  <c r="F43" i="1"/>
  <c r="F44" i="1"/>
  <c r="F69" i="1"/>
  <c r="F70" i="1"/>
  <c r="F51" i="1"/>
  <c r="F52" i="1"/>
  <c r="F19" i="1"/>
  <c r="F20" i="1"/>
  <c r="F55" i="1"/>
  <c r="F56" i="1"/>
  <c r="F25" i="1"/>
  <c r="F26" i="1"/>
  <c r="F18" i="1"/>
  <c r="F17" i="1"/>
  <c r="F53" i="1"/>
  <c r="F54" i="1"/>
  <c r="F41" i="1"/>
  <c r="F42" i="1"/>
  <c r="F71" i="1"/>
  <c r="F72" i="1"/>
  <c r="F29" i="1"/>
  <c r="F30" i="1"/>
  <c r="F13" i="1"/>
  <c r="F14" i="1"/>
  <c r="F73" i="1"/>
  <c r="F74" i="1"/>
  <c r="F45" i="1"/>
  <c r="F46" i="1"/>
  <c r="F59" i="1"/>
  <c r="F60" i="1"/>
  <c r="F61" i="1"/>
  <c r="F23" i="1"/>
  <c r="F24" i="1"/>
  <c r="F10" i="1"/>
  <c r="F35" i="1"/>
  <c r="F36" i="1"/>
  <c r="F22" i="1"/>
  <c r="F21" i="1"/>
  <c r="F7" i="1"/>
  <c r="F8" i="1"/>
  <c r="F68" i="1"/>
  <c r="F67" i="1"/>
  <c r="F63" i="1"/>
  <c r="F64" i="1"/>
  <c r="F11" i="1"/>
  <c r="F12" i="1"/>
  <c r="F47" i="1"/>
  <c r="F48" i="1"/>
  <c r="F27" i="1"/>
  <c r="F28" i="1"/>
  <c r="F39" i="1"/>
  <c r="F40" i="1"/>
  <c r="F75" i="1"/>
  <c r="F76" i="1"/>
  <c r="F65" i="1"/>
  <c r="F66" i="1"/>
  <c r="F33" i="1"/>
  <c r="F34" i="1"/>
  <c r="F31" i="1"/>
  <c r="F32" i="1"/>
  <c r="F50" i="1"/>
  <c r="F49" i="1"/>
  <c r="F37" i="1"/>
  <c r="F38" i="1"/>
  <c r="F15" i="1"/>
  <c r="F91" i="1" l="1"/>
</calcChain>
</file>

<file path=xl/sharedStrings.xml><?xml version="1.0" encoding="utf-8"?>
<sst xmlns="http://schemas.openxmlformats.org/spreadsheetml/2006/main" count="121" uniqueCount="121">
  <si>
    <t>No</t>
  </si>
  <si>
    <t>Kab/Kota</t>
  </si>
  <si>
    <t>Nama Anggota</t>
  </si>
  <si>
    <t>Kabupaten Wonogiri</t>
  </si>
  <si>
    <t>Priyo Sunu Nugroho</t>
  </si>
  <si>
    <t>Kabupaten Kudus</t>
  </si>
  <si>
    <t>Kabupaten Pemalang</t>
  </si>
  <si>
    <t>Kabupaten Kendal</t>
  </si>
  <si>
    <t>Kabupaten Batang</t>
  </si>
  <si>
    <t>Kabupaten Karanganyar</t>
  </si>
  <si>
    <t>Dewi Gilang Andila Sari</t>
  </si>
  <si>
    <t>Kabupaten Pati</t>
  </si>
  <si>
    <t>Yoni Sulistiyanto</t>
  </si>
  <si>
    <t>Kabupaten Wonosobo</t>
  </si>
  <si>
    <t>Nabilla Army Prameswara</t>
  </si>
  <si>
    <t>Kabupaten Sukoharjo</t>
  </si>
  <si>
    <t>Haryanto</t>
  </si>
  <si>
    <t>Kabupaten Pekalongan</t>
  </si>
  <si>
    <t>Sukadi, S.E</t>
  </si>
  <si>
    <t>Puma Gesit Mainar</t>
  </si>
  <si>
    <t>Kota Tegal</t>
  </si>
  <si>
    <t>Kota Salatiga</t>
  </si>
  <si>
    <t>Kabupaten Purworejo</t>
  </si>
  <si>
    <t>Kabupaten Sragen</t>
  </si>
  <si>
    <t>Tiko Putra</t>
  </si>
  <si>
    <t>Kabupaten Semarang</t>
  </si>
  <si>
    <t>Kabupaten Tegal</t>
  </si>
  <si>
    <t>Kabupaten Rembang</t>
  </si>
  <si>
    <t>Kabupaten Jepara</t>
  </si>
  <si>
    <t>Kabupaten Magelang</t>
  </si>
  <si>
    <t>Kabupaten Boyolali</t>
  </si>
  <si>
    <t>Anton Dwi Atmojo</t>
  </si>
  <si>
    <t>Kabupaten Banjarnegara</t>
  </si>
  <si>
    <t>Fajar Hidayatulloh</t>
  </si>
  <si>
    <t>Kota Magelang</t>
  </si>
  <si>
    <t>Kota Surakarta</t>
  </si>
  <si>
    <t>Rahmad Basuki</t>
  </si>
  <si>
    <t>Kota Semarang</t>
  </si>
  <si>
    <t>Kabupaten Grobogan</t>
  </si>
  <si>
    <t>Kabupaten Klaten</t>
  </si>
  <si>
    <t>Kabupaten Kebumen</t>
  </si>
  <si>
    <t>Kabupaten Brebes</t>
  </si>
  <si>
    <t>Qorry Nurlaella</t>
  </si>
  <si>
    <t>Kabupaten Cilacap</t>
  </si>
  <si>
    <t>Kabupaten Demak</t>
  </si>
  <si>
    <t>Kabupaten Blora</t>
  </si>
  <si>
    <t>Bagus Aldila Putra</t>
  </si>
  <si>
    <t>Kabupaten Banyumas</t>
  </si>
  <si>
    <t>Kabupaten Temanggung</t>
  </si>
  <si>
    <t>Kota Pekalongan</t>
  </si>
  <si>
    <t>Kabupaten Purbalingga</t>
  </si>
  <si>
    <t>Bagus Handoko</t>
  </si>
  <si>
    <t>Yudiarti</t>
  </si>
  <si>
    <t>Novika Ayu Susanti</t>
  </si>
  <si>
    <t>Rizka Agustina Arifiani</t>
  </si>
  <si>
    <t>KABUPATEN/KOTA SE-JAWA TENGAH</t>
  </si>
  <si>
    <t>Winda Safitri</t>
  </si>
  <si>
    <t>Susilo Handayani, S.A.P.</t>
  </si>
  <si>
    <t>Kukuh Ristiawan</t>
  </si>
  <si>
    <t>Hari Siyamto, S.Sos</t>
  </si>
  <si>
    <t>Yani Budi Prasetyo, S.Sos</t>
  </si>
  <si>
    <t>Supri Handayani,S.Sos., MM.</t>
  </si>
  <si>
    <t>Susilo</t>
  </si>
  <si>
    <t>Jumlah</t>
  </si>
  <si>
    <t>PPH 21</t>
  </si>
  <si>
    <t>Terima</t>
  </si>
  <si>
    <t>Tanda Tangan</t>
  </si>
  <si>
    <t>Anggardian Oky Setiawan</t>
  </si>
  <si>
    <t>Ahmad Rifai</t>
  </si>
  <si>
    <t>MENGETAHUI</t>
  </si>
  <si>
    <t>KUASA PENGGUNA ANGGARAN</t>
  </si>
  <si>
    <t>BENDAHARA PENGELUARAN PEMBANTU</t>
  </si>
  <si>
    <t>HANYARI DWI SUSI, A.Md.</t>
  </si>
  <si>
    <t>Sumarno</t>
  </si>
  <si>
    <t>Eko Wibowo</t>
  </si>
  <si>
    <t>Dhany Budiarto, S.STP</t>
  </si>
  <si>
    <t>Aris Muji Widodo, SH, MM, MH</t>
  </si>
  <si>
    <t>Setyo Widodo, S.IP, MM</t>
  </si>
  <si>
    <t>Tri Peni Hadiningsih, SH</t>
  </si>
  <si>
    <t>Hermawan Animoro, S.STP, MM</t>
  </si>
  <si>
    <t>Fahmi Agustian Pratama</t>
  </si>
  <si>
    <t>Gigih Perdana Kusuma, A.Md</t>
  </si>
  <si>
    <t>Yunan Hemi Budi Prasetyo, SE</t>
  </si>
  <si>
    <t>Kusmiarso</t>
  </si>
  <si>
    <t>Moch Rezky Hakimi, A.Md</t>
  </si>
  <si>
    <t>Uci Adisti Sacharissa Davita</t>
  </si>
  <si>
    <t>Sumono</t>
  </si>
  <si>
    <t>Tonny Yuli Setyanto, SE., M.Si</t>
  </si>
  <si>
    <t>Supriyanto, S.Sos., M.Si</t>
  </si>
  <si>
    <t>Drs.Rinardi Budiyanto</t>
  </si>
  <si>
    <t>Hasan Asy'ari, S.Kom,MM</t>
  </si>
  <si>
    <t>Yanuar Sulaksono, S.STP.</t>
  </si>
  <si>
    <t>Prasojo</t>
  </si>
  <si>
    <t>Candra Putra, S.H., M.H.</t>
  </si>
  <si>
    <t>Moh Enggar Aji Prasetyo</t>
  </si>
  <si>
    <t>M Syamrokhi, SH</t>
  </si>
  <si>
    <t>Sutarjo,S.Sos</t>
  </si>
  <si>
    <t>Sriyono, SH.</t>
  </si>
  <si>
    <t>Muhammad Basuki Budi Santosa, SH. MH</t>
  </si>
  <si>
    <t xml:space="preserve">Sigit Sumbogo, S.Sos </t>
  </si>
  <si>
    <t>Abdul Haris, S.STP.</t>
  </si>
  <si>
    <t>Masrur Nasihin, SE</t>
  </si>
  <si>
    <t>Marmin, SE.</t>
  </si>
  <si>
    <t>Deddy Hermawan, S.H</t>
  </si>
  <si>
    <t>Sardjijo, SH, MH</t>
  </si>
  <si>
    <t>Lasimin, S.Sos</t>
  </si>
  <si>
    <t>Kodartiko Aji Prabowo,SH</t>
  </si>
  <si>
    <t>Alfriyan Damar YD</t>
  </si>
  <si>
    <t>Sujadi, SE</t>
  </si>
  <si>
    <t>Rokhmat Zuhri, S.IP</t>
  </si>
  <si>
    <t>Misran, SH, MM</t>
  </si>
  <si>
    <t>Sri Wahyuningsih</t>
  </si>
  <si>
    <t>Sutriono, SH</t>
  </si>
  <si>
    <t>Eko Kistijanto, SH</t>
  </si>
  <si>
    <t>Basuki, S.IP.</t>
  </si>
  <si>
    <t>Mulyanto, S.Sos</t>
  </si>
  <si>
    <t>Sriyono S.Sos</t>
  </si>
  <si>
    <t>DAFTAR PENERIMAAN HONOR TIM KONTRIBUTOR</t>
  </si>
  <si>
    <t>SISTEM INFORMASI SATUAN PERLINDUNGAN MASYARAKAT (ADMIN SIMAS)</t>
  </si>
  <si>
    <t>Taufik Hidayat, S.E</t>
  </si>
  <si>
    <t>BULAN OKTOBER S.D. DESEMBER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</si>
</sst>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2" fontId="1" fillId="0" borderId="1" xfId="0" applyNumberFormat="1" applyFont="1" applyFill="1" applyBorder="1" applyAlignment="1">
      <alignment vertical="center"/>
    </xf>
    <xf numFmtId="42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2" fontId="0" fillId="0" borderId="0" xfId="0" applyNumberFormat="1" applyFont="1" applyFill="1" applyAlignment="1">
      <alignment horizontal="center" vertical="center"/>
    </xf>
    <xf numFmtId="42" fontId="0" fillId="0" borderId="0" xfId="0" applyNumberFormat="1" applyFill="1"/>
    <xf numFmtId="0" fontId="0" fillId="0" borderId="0" xfId="0" applyFill="1" applyAlignment="1"/>
    <xf numFmtId="42" fontId="3" fillId="0" borderId="1" xfId="0" applyNumberFormat="1" applyFont="1" applyFill="1" applyBorder="1" applyAlignment="1">
      <alignment vertical="center"/>
    </xf>
    <xf numFmtId="42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/>
    <xf numFmtId="42" fontId="1" fillId="0" borderId="1" xfId="0" quotePrefix="1" applyNumberFormat="1" applyFont="1" applyFill="1" applyBorder="1" applyAlignment="1">
      <alignment horizontal="center" vertical="center"/>
    </xf>
    <xf numFmtId="9" fontId="0" fillId="0" borderId="0" xfId="0" applyNumberFormat="1" applyFill="1"/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abSelected="1" workbookViewId="0">
      <selection activeCell="I8" sqref="I8"/>
    </sheetView>
  </sheetViews>
  <sheetFormatPr defaultColWidth="8.88671875" defaultRowHeight="14.4" x14ac:dyDescent="0.3"/>
  <cols>
    <col min="1" max="1" width="4.44140625" style="3" customWidth="1"/>
    <col min="2" max="2" width="22.109375" style="4" customWidth="1"/>
    <col min="3" max="3" width="27.109375" style="8" customWidth="1"/>
    <col min="4" max="4" width="15.88671875" style="1" customWidth="1"/>
    <col min="5" max="5" width="15.88671875" style="9" customWidth="1"/>
    <col min="6" max="6" width="15.88671875" style="1" customWidth="1"/>
    <col min="7" max="8" width="18.33203125" style="15" customWidth="1"/>
    <col min="9" max="9" width="8.88671875" style="1"/>
    <col min="10" max="10" width="10.33203125" style="1" bestFit="1" customWidth="1"/>
    <col min="11" max="11" width="11.33203125" style="1" bestFit="1" customWidth="1"/>
    <col min="12" max="12" width="10.33203125" style="1" bestFit="1" customWidth="1"/>
    <col min="13" max="13" width="11.33203125" style="1" bestFit="1" customWidth="1"/>
    <col min="14" max="16384" width="8.88671875" style="1"/>
  </cols>
  <sheetData>
    <row r="1" spans="1:13" ht="21" customHeight="1" x14ac:dyDescent="0.3">
      <c r="A1" s="32" t="s">
        <v>117</v>
      </c>
      <c r="B1" s="32"/>
      <c r="C1" s="32"/>
      <c r="D1" s="32"/>
      <c r="E1" s="32"/>
      <c r="F1" s="32"/>
      <c r="G1" s="32"/>
      <c r="H1" s="32"/>
    </row>
    <row r="2" spans="1:13" ht="21" customHeight="1" x14ac:dyDescent="0.3">
      <c r="A2" s="32" t="s">
        <v>118</v>
      </c>
      <c r="B2" s="32"/>
      <c r="C2" s="32"/>
      <c r="D2" s="32"/>
      <c r="E2" s="32"/>
      <c r="F2" s="32"/>
      <c r="G2" s="32"/>
      <c r="H2" s="32"/>
    </row>
    <row r="3" spans="1:13" ht="21" customHeight="1" x14ac:dyDescent="0.3">
      <c r="A3" s="32" t="s">
        <v>55</v>
      </c>
      <c r="B3" s="32"/>
      <c r="C3" s="32"/>
      <c r="D3" s="32"/>
      <c r="E3" s="32"/>
      <c r="F3" s="32"/>
      <c r="G3" s="32"/>
      <c r="H3" s="32"/>
    </row>
    <row r="4" spans="1:13" ht="21" customHeight="1" x14ac:dyDescent="0.3">
      <c r="A4" s="33" t="s">
        <v>120</v>
      </c>
      <c r="B4" s="33"/>
      <c r="C4" s="33"/>
      <c r="D4" s="33"/>
      <c r="E4" s="33"/>
      <c r="F4" s="33"/>
      <c r="G4" s="33"/>
      <c r="H4" s="33"/>
    </row>
    <row r="5" spans="1:13" ht="9.75" customHeight="1" x14ac:dyDescent="0.3">
      <c r="A5" s="5"/>
      <c r="B5" s="7"/>
      <c r="C5" s="5"/>
    </row>
    <row r="6" spans="1:13" s="6" customFormat="1" ht="27.75" customHeight="1" x14ac:dyDescent="0.3">
      <c r="A6" s="12" t="s">
        <v>0</v>
      </c>
      <c r="B6" s="13" t="s">
        <v>1</v>
      </c>
      <c r="C6" s="12" t="s">
        <v>2</v>
      </c>
      <c r="D6" s="12" t="s">
        <v>63</v>
      </c>
      <c r="E6" s="12" t="s">
        <v>64</v>
      </c>
      <c r="F6" s="12" t="s">
        <v>65</v>
      </c>
      <c r="G6" s="31" t="s">
        <v>66</v>
      </c>
      <c r="H6" s="31"/>
    </row>
    <row r="7" spans="1:13" ht="54" customHeight="1" x14ac:dyDescent="0.3">
      <c r="A7" s="37">
        <v>1</v>
      </c>
      <c r="B7" s="35" t="s">
        <v>35</v>
      </c>
      <c r="C7" s="29" t="s">
        <v>59</v>
      </c>
      <c r="D7" s="10">
        <v>1050000</v>
      </c>
      <c r="E7" s="11">
        <v>52500</v>
      </c>
      <c r="F7" s="10">
        <f t="shared" ref="F7:F15" si="0">D7-E7</f>
        <v>997500</v>
      </c>
      <c r="G7" s="14">
        <v>1</v>
      </c>
      <c r="H7" s="14"/>
    </row>
    <row r="8" spans="1:13" ht="54" customHeight="1" x14ac:dyDescent="0.3">
      <c r="A8" s="37"/>
      <c r="B8" s="35"/>
      <c r="C8" s="29" t="s">
        <v>36</v>
      </c>
      <c r="D8" s="10">
        <v>1050000</v>
      </c>
      <c r="E8" s="11">
        <v>0</v>
      </c>
      <c r="F8" s="10">
        <f t="shared" si="0"/>
        <v>1050000</v>
      </c>
      <c r="G8" s="14"/>
      <c r="H8" s="14">
        <v>2</v>
      </c>
    </row>
    <row r="9" spans="1:13" ht="54" customHeight="1" x14ac:dyDescent="0.3">
      <c r="A9" s="34">
        <v>2</v>
      </c>
      <c r="B9" s="35" t="s">
        <v>30</v>
      </c>
      <c r="C9" s="29" t="s">
        <v>73</v>
      </c>
      <c r="D9" s="10">
        <v>1050000</v>
      </c>
      <c r="E9" s="11">
        <v>0</v>
      </c>
      <c r="F9" s="10">
        <f t="shared" si="0"/>
        <v>1050000</v>
      </c>
      <c r="G9" s="14">
        <v>3</v>
      </c>
      <c r="H9" s="14"/>
    </row>
    <row r="10" spans="1:13" ht="54" customHeight="1" x14ac:dyDescent="0.3">
      <c r="A10" s="34"/>
      <c r="B10" s="35"/>
      <c r="C10" s="29" t="s">
        <v>31</v>
      </c>
      <c r="D10" s="10">
        <v>1050000</v>
      </c>
      <c r="E10" s="11">
        <v>0</v>
      </c>
      <c r="F10" s="10">
        <f t="shared" si="0"/>
        <v>1050000</v>
      </c>
      <c r="G10" s="14"/>
      <c r="H10" s="14">
        <v>4</v>
      </c>
    </row>
    <row r="11" spans="1:13" s="2" customFormat="1" ht="54" customHeight="1" x14ac:dyDescent="0.3">
      <c r="A11" s="34">
        <v>3</v>
      </c>
      <c r="B11" s="35" t="s">
        <v>39</v>
      </c>
      <c r="C11" s="28" t="s">
        <v>106</v>
      </c>
      <c r="D11" s="10">
        <v>1050000</v>
      </c>
      <c r="E11" s="11">
        <v>52500</v>
      </c>
      <c r="F11" s="10">
        <f t="shared" si="0"/>
        <v>997500</v>
      </c>
      <c r="G11" s="14">
        <v>5</v>
      </c>
      <c r="H11" s="16"/>
    </row>
    <row r="12" spans="1:13" ht="54" customHeight="1" x14ac:dyDescent="0.3">
      <c r="A12" s="34"/>
      <c r="B12" s="35"/>
      <c r="C12" s="28" t="s">
        <v>107</v>
      </c>
      <c r="D12" s="10">
        <v>1050000</v>
      </c>
      <c r="E12" s="11">
        <v>0</v>
      </c>
      <c r="F12" s="10">
        <f t="shared" si="0"/>
        <v>1050000</v>
      </c>
      <c r="G12" s="14"/>
      <c r="H12" s="14">
        <v>6</v>
      </c>
    </row>
    <row r="13" spans="1:13" ht="54" customHeight="1" x14ac:dyDescent="0.3">
      <c r="A13" s="34">
        <v>4</v>
      </c>
      <c r="B13" s="35" t="s">
        <v>23</v>
      </c>
      <c r="C13" s="28" t="s">
        <v>116</v>
      </c>
      <c r="D13" s="10">
        <v>1050000</v>
      </c>
      <c r="E13" s="11">
        <v>52500</v>
      </c>
      <c r="F13" s="10">
        <f t="shared" si="0"/>
        <v>997500</v>
      </c>
      <c r="G13" s="14">
        <v>7</v>
      </c>
      <c r="H13" s="14"/>
    </row>
    <row r="14" spans="1:13" ht="54" customHeight="1" x14ac:dyDescent="0.3">
      <c r="A14" s="34"/>
      <c r="B14" s="35"/>
      <c r="C14" s="29" t="s">
        <v>24</v>
      </c>
      <c r="D14" s="10">
        <v>1050000</v>
      </c>
      <c r="E14" s="11">
        <v>0</v>
      </c>
      <c r="F14" s="10">
        <f t="shared" si="0"/>
        <v>1050000</v>
      </c>
      <c r="G14" s="14"/>
      <c r="H14" s="14">
        <v>8</v>
      </c>
    </row>
    <row r="15" spans="1:13" ht="54" customHeight="1" x14ac:dyDescent="0.3">
      <c r="A15" s="37">
        <v>5</v>
      </c>
      <c r="B15" s="35" t="s">
        <v>3</v>
      </c>
      <c r="C15" s="28" t="s">
        <v>88</v>
      </c>
      <c r="D15" s="10">
        <v>1050000</v>
      </c>
      <c r="E15" s="11">
        <v>157500</v>
      </c>
      <c r="F15" s="10">
        <f t="shared" si="0"/>
        <v>892500</v>
      </c>
      <c r="G15" s="14">
        <v>9</v>
      </c>
      <c r="H15" s="14"/>
      <c r="J15" s="27"/>
      <c r="K15" s="18"/>
      <c r="M15" s="18"/>
    </row>
    <row r="16" spans="1:13" ht="54" customHeight="1" x14ac:dyDescent="0.3">
      <c r="A16" s="37"/>
      <c r="B16" s="35"/>
      <c r="C16" s="29" t="s">
        <v>4</v>
      </c>
      <c r="D16" s="10">
        <v>1050000</v>
      </c>
      <c r="E16" s="11">
        <v>0</v>
      </c>
      <c r="F16" s="10">
        <f t="shared" ref="F16:F76" si="1">D16-E16</f>
        <v>1050000</v>
      </c>
      <c r="G16" s="14"/>
      <c r="H16" s="14">
        <v>10</v>
      </c>
      <c r="J16" s="18"/>
      <c r="K16" s="18"/>
      <c r="L16" s="18"/>
    </row>
    <row r="17" spans="1:8" ht="54" customHeight="1" x14ac:dyDescent="0.3">
      <c r="A17" s="37">
        <v>6</v>
      </c>
      <c r="B17" s="35" t="s">
        <v>15</v>
      </c>
      <c r="C17" s="29" t="s">
        <v>61</v>
      </c>
      <c r="D17" s="10">
        <v>1050000</v>
      </c>
      <c r="E17" s="11">
        <v>157500</v>
      </c>
      <c r="F17" s="10">
        <f t="shared" ref="F17:F32" si="2">D17-E17</f>
        <v>892500</v>
      </c>
      <c r="G17" s="14">
        <v>11</v>
      </c>
      <c r="H17" s="14"/>
    </row>
    <row r="18" spans="1:8" ht="54" customHeight="1" x14ac:dyDescent="0.3">
      <c r="A18" s="37"/>
      <c r="B18" s="35"/>
      <c r="C18" s="29" t="s">
        <v>16</v>
      </c>
      <c r="D18" s="10">
        <v>1050000</v>
      </c>
      <c r="E18" s="11">
        <v>0</v>
      </c>
      <c r="F18" s="10">
        <f t="shared" si="2"/>
        <v>1050000</v>
      </c>
      <c r="G18" s="14"/>
      <c r="H18" s="14">
        <v>12</v>
      </c>
    </row>
    <row r="19" spans="1:8" ht="54" customHeight="1" x14ac:dyDescent="0.3">
      <c r="A19" s="34">
        <v>7</v>
      </c>
      <c r="B19" s="35" t="s">
        <v>9</v>
      </c>
      <c r="C19" s="28" t="s">
        <v>96</v>
      </c>
      <c r="D19" s="10">
        <v>1050000</v>
      </c>
      <c r="E19" s="11">
        <v>52500</v>
      </c>
      <c r="F19" s="10">
        <f t="shared" si="2"/>
        <v>997500</v>
      </c>
      <c r="G19" s="14">
        <v>13</v>
      </c>
      <c r="H19" s="14"/>
    </row>
    <row r="20" spans="1:8" ht="54" customHeight="1" x14ac:dyDescent="0.3">
      <c r="A20" s="34"/>
      <c r="B20" s="35"/>
      <c r="C20" s="29" t="s">
        <v>10</v>
      </c>
      <c r="D20" s="10">
        <v>1050000</v>
      </c>
      <c r="E20" s="11">
        <v>0</v>
      </c>
      <c r="F20" s="10">
        <f t="shared" si="2"/>
        <v>1050000</v>
      </c>
      <c r="G20" s="14"/>
      <c r="H20" s="14">
        <v>14</v>
      </c>
    </row>
    <row r="21" spans="1:8" ht="54" customHeight="1" x14ac:dyDescent="0.3">
      <c r="A21" s="34">
        <v>8</v>
      </c>
      <c r="B21" s="35" t="s">
        <v>34</v>
      </c>
      <c r="C21" s="29" t="s">
        <v>60</v>
      </c>
      <c r="D21" s="10">
        <v>1050000</v>
      </c>
      <c r="E21" s="11">
        <v>52500</v>
      </c>
      <c r="F21" s="10">
        <f>D21-E21</f>
        <v>997500</v>
      </c>
      <c r="G21" s="14">
        <v>15</v>
      </c>
      <c r="H21" s="14"/>
    </row>
    <row r="22" spans="1:8" ht="54" customHeight="1" x14ac:dyDescent="0.3">
      <c r="A22" s="34"/>
      <c r="B22" s="35"/>
      <c r="C22" s="29" t="s">
        <v>58</v>
      </c>
      <c r="D22" s="10">
        <v>1050000</v>
      </c>
      <c r="E22" s="11">
        <v>0</v>
      </c>
      <c r="F22" s="10">
        <f>D22-E22</f>
        <v>1050000</v>
      </c>
      <c r="G22" s="14"/>
      <c r="H22" s="14">
        <v>16</v>
      </c>
    </row>
    <row r="23" spans="1:8" ht="54" customHeight="1" x14ac:dyDescent="0.3">
      <c r="A23" s="37">
        <v>9</v>
      </c>
      <c r="B23" s="35" t="s">
        <v>29</v>
      </c>
      <c r="C23" s="28" t="s">
        <v>101</v>
      </c>
      <c r="D23" s="10">
        <v>1050000</v>
      </c>
      <c r="E23" s="11">
        <v>52500</v>
      </c>
      <c r="F23" s="10">
        <f t="shared" si="2"/>
        <v>997500</v>
      </c>
      <c r="G23" s="14">
        <v>17</v>
      </c>
      <c r="H23" s="14"/>
    </row>
    <row r="24" spans="1:8" ht="54" customHeight="1" x14ac:dyDescent="0.3">
      <c r="A24" s="37"/>
      <c r="B24" s="35"/>
      <c r="C24" s="29" t="s">
        <v>84</v>
      </c>
      <c r="D24" s="10">
        <v>1050000</v>
      </c>
      <c r="E24" s="11">
        <v>0</v>
      </c>
      <c r="F24" s="10">
        <f t="shared" si="2"/>
        <v>1050000</v>
      </c>
      <c r="G24" s="14"/>
      <c r="H24" s="14">
        <v>18</v>
      </c>
    </row>
    <row r="25" spans="1:8" ht="54" customHeight="1" x14ac:dyDescent="0.3">
      <c r="A25" s="34">
        <v>10</v>
      </c>
      <c r="B25" s="35" t="s">
        <v>13</v>
      </c>
      <c r="C25" s="29" t="s">
        <v>79</v>
      </c>
      <c r="D25" s="10">
        <v>1050000</v>
      </c>
      <c r="E25" s="11">
        <v>157500</v>
      </c>
      <c r="F25" s="10">
        <f t="shared" si="2"/>
        <v>892500</v>
      </c>
      <c r="G25" s="14">
        <v>19</v>
      </c>
      <c r="H25" s="14"/>
    </row>
    <row r="26" spans="1:8" ht="54" customHeight="1" x14ac:dyDescent="0.3">
      <c r="A26" s="34"/>
      <c r="B26" s="35"/>
      <c r="C26" s="29" t="s">
        <v>14</v>
      </c>
      <c r="D26" s="10">
        <v>1050000</v>
      </c>
      <c r="E26" s="11">
        <v>0</v>
      </c>
      <c r="F26" s="10">
        <f t="shared" si="2"/>
        <v>1050000</v>
      </c>
      <c r="G26" s="14"/>
      <c r="H26" s="14">
        <v>20</v>
      </c>
    </row>
    <row r="27" spans="1:8" s="2" customFormat="1" ht="54" customHeight="1" x14ac:dyDescent="0.3">
      <c r="A27" s="34">
        <v>11</v>
      </c>
      <c r="B27" s="35" t="s">
        <v>40</v>
      </c>
      <c r="C27" s="28" t="s">
        <v>109</v>
      </c>
      <c r="D27" s="10">
        <v>1050000</v>
      </c>
      <c r="E27" s="11">
        <v>52500</v>
      </c>
      <c r="F27" s="10">
        <f>D27-E27</f>
        <v>997500</v>
      </c>
      <c r="G27" s="14">
        <v>21</v>
      </c>
      <c r="H27" s="16"/>
    </row>
    <row r="28" spans="1:8" s="25" customFormat="1" ht="54" customHeight="1" x14ac:dyDescent="0.3">
      <c r="A28" s="34"/>
      <c r="B28" s="35"/>
      <c r="C28" s="29" t="s">
        <v>42</v>
      </c>
      <c r="D28" s="10">
        <v>1050000</v>
      </c>
      <c r="E28" s="21">
        <v>0</v>
      </c>
      <c r="F28" s="10">
        <f>D28-E28</f>
        <v>1050000</v>
      </c>
      <c r="G28" s="14"/>
      <c r="H28" s="24">
        <v>22</v>
      </c>
    </row>
    <row r="29" spans="1:8" s="23" customFormat="1" ht="54" customHeight="1" x14ac:dyDescent="0.3">
      <c r="A29" s="37">
        <v>12</v>
      </c>
      <c r="B29" s="35" t="s">
        <v>22</v>
      </c>
      <c r="C29" s="29" t="s">
        <v>115</v>
      </c>
      <c r="D29" s="10">
        <v>1050000</v>
      </c>
      <c r="E29" s="11">
        <v>52500</v>
      </c>
      <c r="F29" s="20">
        <f t="shared" si="2"/>
        <v>997500</v>
      </c>
      <c r="G29" s="14">
        <v>23</v>
      </c>
      <c r="H29" s="22"/>
    </row>
    <row r="30" spans="1:8" ht="54" customHeight="1" x14ac:dyDescent="0.3">
      <c r="A30" s="37"/>
      <c r="B30" s="35"/>
      <c r="C30" s="29" t="s">
        <v>81</v>
      </c>
      <c r="D30" s="10">
        <v>1050000</v>
      </c>
      <c r="E30" s="11">
        <v>0</v>
      </c>
      <c r="F30" s="10">
        <f t="shared" si="2"/>
        <v>1050000</v>
      </c>
      <c r="G30" s="14"/>
      <c r="H30" s="14">
        <v>24</v>
      </c>
    </row>
    <row r="31" spans="1:8" ht="54" customHeight="1" x14ac:dyDescent="0.3">
      <c r="A31" s="34">
        <v>13</v>
      </c>
      <c r="B31" s="35" t="s">
        <v>48</v>
      </c>
      <c r="C31" s="28" t="s">
        <v>77</v>
      </c>
      <c r="D31" s="10">
        <v>1050000</v>
      </c>
      <c r="E31" s="11">
        <v>52500</v>
      </c>
      <c r="F31" s="10">
        <f t="shared" si="2"/>
        <v>997500</v>
      </c>
      <c r="G31" s="14">
        <v>25</v>
      </c>
      <c r="H31" s="14"/>
    </row>
    <row r="32" spans="1:8" ht="54" customHeight="1" x14ac:dyDescent="0.3">
      <c r="A32" s="34"/>
      <c r="B32" s="35"/>
      <c r="C32" s="29" t="s">
        <v>57</v>
      </c>
      <c r="D32" s="10">
        <v>1050000</v>
      </c>
      <c r="E32" s="11">
        <v>52500</v>
      </c>
      <c r="F32" s="10">
        <f t="shared" si="2"/>
        <v>997500</v>
      </c>
      <c r="G32" s="14"/>
      <c r="H32" s="14">
        <v>26</v>
      </c>
    </row>
    <row r="33" spans="1:8" ht="54" customHeight="1" x14ac:dyDescent="0.3">
      <c r="A33" s="34">
        <v>14</v>
      </c>
      <c r="B33" s="35" t="s">
        <v>47</v>
      </c>
      <c r="C33" s="29" t="s">
        <v>75</v>
      </c>
      <c r="D33" s="10">
        <v>1050000</v>
      </c>
      <c r="E33" s="11">
        <v>157500</v>
      </c>
      <c r="F33" s="10">
        <f>D33-E33</f>
        <v>892500</v>
      </c>
      <c r="G33" s="14">
        <v>27</v>
      </c>
      <c r="H33" s="14"/>
    </row>
    <row r="34" spans="1:8" ht="54" customHeight="1" x14ac:dyDescent="0.3">
      <c r="A34" s="34"/>
      <c r="B34" s="35"/>
      <c r="C34" s="29" t="s">
        <v>67</v>
      </c>
      <c r="D34" s="10">
        <v>1050000</v>
      </c>
      <c r="E34" s="11">
        <v>0</v>
      </c>
      <c r="F34" s="10">
        <f>D34-E34</f>
        <v>1050000</v>
      </c>
      <c r="G34" s="14"/>
      <c r="H34" s="14">
        <v>28</v>
      </c>
    </row>
    <row r="35" spans="1:8" ht="54" customHeight="1" x14ac:dyDescent="0.3">
      <c r="A35" s="37">
        <v>15</v>
      </c>
      <c r="B35" s="35" t="s">
        <v>32</v>
      </c>
      <c r="C35" s="28" t="s">
        <v>102</v>
      </c>
      <c r="D35" s="10">
        <v>1050000</v>
      </c>
      <c r="E35" s="11">
        <v>52500</v>
      </c>
      <c r="F35" s="10">
        <f>D35-E35</f>
        <v>997500</v>
      </c>
      <c r="G35" s="14">
        <v>29</v>
      </c>
      <c r="H35" s="14"/>
    </row>
    <row r="36" spans="1:8" ht="54" customHeight="1" x14ac:dyDescent="0.3">
      <c r="A36" s="37"/>
      <c r="B36" s="35"/>
      <c r="C36" s="29" t="s">
        <v>33</v>
      </c>
      <c r="D36" s="10">
        <v>1050000</v>
      </c>
      <c r="E36" s="11">
        <v>0</v>
      </c>
      <c r="F36" s="10">
        <f>D36-E36</f>
        <v>1050000</v>
      </c>
      <c r="G36" s="14"/>
      <c r="H36" s="14">
        <v>30</v>
      </c>
    </row>
    <row r="37" spans="1:8" ht="54" customHeight="1" x14ac:dyDescent="0.3">
      <c r="A37" s="34">
        <v>16</v>
      </c>
      <c r="B37" s="35" t="s">
        <v>50</v>
      </c>
      <c r="C37" s="28" t="s">
        <v>114</v>
      </c>
      <c r="D37" s="10">
        <v>1050000</v>
      </c>
      <c r="E37" s="11">
        <v>52500</v>
      </c>
      <c r="F37" s="10">
        <f t="shared" ref="F37:F38" si="3">D37-E37</f>
        <v>997500</v>
      </c>
      <c r="G37" s="14">
        <v>31</v>
      </c>
      <c r="H37" s="14"/>
    </row>
    <row r="38" spans="1:8" ht="54" customHeight="1" x14ac:dyDescent="0.3">
      <c r="A38" s="34"/>
      <c r="B38" s="35"/>
      <c r="C38" s="29" t="s">
        <v>52</v>
      </c>
      <c r="D38" s="10">
        <v>1050000</v>
      </c>
      <c r="E38" s="11">
        <v>0</v>
      </c>
      <c r="F38" s="10">
        <f t="shared" si="3"/>
        <v>1050000</v>
      </c>
      <c r="G38" s="14"/>
      <c r="H38" s="14">
        <v>32</v>
      </c>
    </row>
    <row r="39" spans="1:8" s="25" customFormat="1" ht="52.95" customHeight="1" x14ac:dyDescent="0.3">
      <c r="A39" s="34">
        <v>17</v>
      </c>
      <c r="B39" s="35" t="s">
        <v>43</v>
      </c>
      <c r="C39" s="28" t="s">
        <v>110</v>
      </c>
      <c r="D39" s="10">
        <v>1050000</v>
      </c>
      <c r="E39" s="11">
        <v>52500</v>
      </c>
      <c r="F39" s="10">
        <f t="shared" ref="F39:F54" si="4">D39-E39</f>
        <v>997500</v>
      </c>
      <c r="G39" s="14">
        <v>33</v>
      </c>
      <c r="H39" s="24"/>
    </row>
    <row r="40" spans="1:8" s="2" customFormat="1" ht="54" customHeight="1" x14ac:dyDescent="0.3">
      <c r="A40" s="34"/>
      <c r="B40" s="35"/>
      <c r="C40" s="29" t="s">
        <v>85</v>
      </c>
      <c r="D40" s="10">
        <v>1050000</v>
      </c>
      <c r="E40" s="11">
        <v>0</v>
      </c>
      <c r="F40" s="10">
        <f t="shared" si="4"/>
        <v>1050000</v>
      </c>
      <c r="G40" s="14"/>
      <c r="H40" s="16">
        <v>34</v>
      </c>
    </row>
    <row r="41" spans="1:8" s="2" customFormat="1" ht="54" customHeight="1" x14ac:dyDescent="0.3">
      <c r="A41" s="37">
        <v>18</v>
      </c>
      <c r="B41" s="35" t="s">
        <v>20</v>
      </c>
      <c r="C41" s="28" t="s">
        <v>98</v>
      </c>
      <c r="D41" s="10">
        <v>1050000</v>
      </c>
      <c r="E41" s="11">
        <v>52500</v>
      </c>
      <c r="F41" s="10">
        <f>D41-E41</f>
        <v>997500</v>
      </c>
      <c r="G41" s="14">
        <v>35</v>
      </c>
      <c r="H41" s="16"/>
    </row>
    <row r="42" spans="1:8" ht="54" customHeight="1" x14ac:dyDescent="0.3">
      <c r="A42" s="37"/>
      <c r="B42" s="35"/>
      <c r="C42" s="29" t="s">
        <v>80</v>
      </c>
      <c r="D42" s="10">
        <v>1050000</v>
      </c>
      <c r="E42" s="11">
        <v>0</v>
      </c>
      <c r="F42" s="10">
        <f>D42-E42</f>
        <v>1050000</v>
      </c>
      <c r="G42" s="14"/>
      <c r="H42" s="14">
        <v>36</v>
      </c>
    </row>
    <row r="43" spans="1:8" ht="54" customHeight="1" x14ac:dyDescent="0.3">
      <c r="A43" s="37">
        <v>19</v>
      </c>
      <c r="B43" s="35" t="s">
        <v>6</v>
      </c>
      <c r="C43" s="28" t="s">
        <v>91</v>
      </c>
      <c r="D43" s="10">
        <v>1050000</v>
      </c>
      <c r="E43" s="11">
        <v>52500</v>
      </c>
      <c r="F43" s="10">
        <f t="shared" si="4"/>
        <v>997500</v>
      </c>
      <c r="G43" s="14">
        <v>37</v>
      </c>
      <c r="H43" s="14"/>
    </row>
    <row r="44" spans="1:8" ht="54" customHeight="1" x14ac:dyDescent="0.3">
      <c r="A44" s="37"/>
      <c r="B44" s="35"/>
      <c r="C44" s="28" t="s">
        <v>92</v>
      </c>
      <c r="D44" s="10">
        <v>1050000</v>
      </c>
      <c r="E44" s="11">
        <v>0</v>
      </c>
      <c r="F44" s="10">
        <f t="shared" si="4"/>
        <v>1050000</v>
      </c>
      <c r="G44" s="14"/>
      <c r="H44" s="14">
        <v>38</v>
      </c>
    </row>
    <row r="45" spans="1:8" ht="54" customHeight="1" x14ac:dyDescent="0.3">
      <c r="A45" s="34">
        <v>20</v>
      </c>
      <c r="B45" s="35" t="s">
        <v>26</v>
      </c>
      <c r="C45" s="29" t="s">
        <v>82</v>
      </c>
      <c r="D45" s="10">
        <v>1050000</v>
      </c>
      <c r="E45" s="11">
        <v>52500</v>
      </c>
      <c r="F45" s="10">
        <f t="shared" si="4"/>
        <v>997500</v>
      </c>
      <c r="G45" s="14">
        <v>39</v>
      </c>
      <c r="H45" s="14"/>
    </row>
    <row r="46" spans="1:8" ht="54" customHeight="1" x14ac:dyDescent="0.3">
      <c r="A46" s="34"/>
      <c r="B46" s="35"/>
      <c r="C46" s="29" t="s">
        <v>83</v>
      </c>
      <c r="D46" s="10">
        <v>1050000</v>
      </c>
      <c r="E46" s="26">
        <v>0</v>
      </c>
      <c r="F46" s="10">
        <f t="shared" si="4"/>
        <v>1050000</v>
      </c>
      <c r="G46" s="14"/>
      <c r="H46" s="14">
        <v>40</v>
      </c>
    </row>
    <row r="47" spans="1:8" ht="54" customHeight="1" x14ac:dyDescent="0.3">
      <c r="A47" s="34">
        <v>21</v>
      </c>
      <c r="B47" s="35" t="s">
        <v>41</v>
      </c>
      <c r="C47" s="28" t="s">
        <v>108</v>
      </c>
      <c r="D47" s="10">
        <v>1050000</v>
      </c>
      <c r="E47" s="11">
        <v>52500</v>
      </c>
      <c r="F47" s="10">
        <f t="shared" si="4"/>
        <v>997500</v>
      </c>
      <c r="G47" s="14">
        <v>41</v>
      </c>
      <c r="H47" s="14"/>
    </row>
    <row r="48" spans="1:8" s="2" customFormat="1" ht="54" customHeight="1" x14ac:dyDescent="0.3">
      <c r="A48" s="34"/>
      <c r="B48" s="35"/>
      <c r="C48" s="29" t="s">
        <v>53</v>
      </c>
      <c r="D48" s="10">
        <v>1050000</v>
      </c>
      <c r="E48" s="11">
        <v>0</v>
      </c>
      <c r="F48" s="10">
        <f t="shared" si="4"/>
        <v>1050000</v>
      </c>
      <c r="G48" s="14"/>
      <c r="H48" s="16">
        <v>42</v>
      </c>
    </row>
    <row r="49" spans="1:8" ht="54" customHeight="1" x14ac:dyDescent="0.3">
      <c r="A49" s="34">
        <v>22</v>
      </c>
      <c r="B49" s="36" t="s">
        <v>49</v>
      </c>
      <c r="C49" s="30" t="s">
        <v>113</v>
      </c>
      <c r="D49" s="10">
        <v>1050000</v>
      </c>
      <c r="E49" s="11">
        <v>52500</v>
      </c>
      <c r="F49" s="10">
        <f t="shared" si="4"/>
        <v>997500</v>
      </c>
      <c r="G49" s="14">
        <v>43</v>
      </c>
      <c r="H49" s="14"/>
    </row>
    <row r="50" spans="1:8" ht="54" customHeight="1" x14ac:dyDescent="0.3">
      <c r="A50" s="34"/>
      <c r="B50" s="36"/>
      <c r="C50" s="30" t="s">
        <v>51</v>
      </c>
      <c r="D50" s="10">
        <v>1050000</v>
      </c>
      <c r="E50" s="11">
        <v>0</v>
      </c>
      <c r="F50" s="10">
        <f t="shared" si="4"/>
        <v>1050000</v>
      </c>
      <c r="G50" s="14"/>
      <c r="H50" s="14">
        <v>44</v>
      </c>
    </row>
    <row r="51" spans="1:8" ht="54" customHeight="1" x14ac:dyDescent="0.3">
      <c r="A51" s="37">
        <v>23</v>
      </c>
      <c r="B51" s="35" t="s">
        <v>8</v>
      </c>
      <c r="C51" s="29" t="s">
        <v>78</v>
      </c>
      <c r="D51" s="10">
        <v>1050000</v>
      </c>
      <c r="E51" s="11">
        <v>52500</v>
      </c>
      <c r="F51" s="10">
        <f t="shared" si="4"/>
        <v>997500</v>
      </c>
      <c r="G51" s="14">
        <v>45</v>
      </c>
      <c r="H51" s="14"/>
    </row>
    <row r="52" spans="1:8" ht="54" customHeight="1" x14ac:dyDescent="0.3">
      <c r="A52" s="37"/>
      <c r="B52" s="35"/>
      <c r="C52" s="28" t="s">
        <v>95</v>
      </c>
      <c r="D52" s="10">
        <v>1050000</v>
      </c>
      <c r="E52" s="11">
        <v>52500</v>
      </c>
      <c r="F52" s="10">
        <f t="shared" si="4"/>
        <v>997500</v>
      </c>
      <c r="G52" s="14"/>
      <c r="H52" s="14">
        <v>46</v>
      </c>
    </row>
    <row r="53" spans="1:8" ht="54" customHeight="1" x14ac:dyDescent="0.3">
      <c r="A53" s="34">
        <v>24</v>
      </c>
      <c r="B53" s="35" t="s">
        <v>17</v>
      </c>
      <c r="C53" s="29" t="s">
        <v>18</v>
      </c>
      <c r="D53" s="10">
        <v>1050000</v>
      </c>
      <c r="E53" s="11">
        <v>52500</v>
      </c>
      <c r="F53" s="10">
        <f t="shared" si="4"/>
        <v>997500</v>
      </c>
      <c r="G53" s="14">
        <v>47</v>
      </c>
      <c r="H53" s="14"/>
    </row>
    <row r="54" spans="1:8" s="2" customFormat="1" ht="54" customHeight="1" x14ac:dyDescent="0.3">
      <c r="A54" s="34"/>
      <c r="B54" s="35"/>
      <c r="C54" s="29" t="s">
        <v>19</v>
      </c>
      <c r="D54" s="10">
        <v>1050000</v>
      </c>
      <c r="E54" s="11">
        <v>0</v>
      </c>
      <c r="F54" s="10">
        <f t="shared" si="4"/>
        <v>1050000</v>
      </c>
      <c r="G54" s="14"/>
      <c r="H54" s="16">
        <v>48</v>
      </c>
    </row>
    <row r="55" spans="1:8" ht="54" customHeight="1" x14ac:dyDescent="0.3">
      <c r="A55" s="37">
        <v>25</v>
      </c>
      <c r="B55" s="35" t="s">
        <v>11</v>
      </c>
      <c r="C55" s="28" t="s">
        <v>97</v>
      </c>
      <c r="D55" s="10">
        <v>1050000</v>
      </c>
      <c r="E55" s="11">
        <v>52500</v>
      </c>
      <c r="F55" s="10">
        <f>D55-E55</f>
        <v>997500</v>
      </c>
      <c r="G55" s="14">
        <v>49</v>
      </c>
      <c r="H55" s="14"/>
    </row>
    <row r="56" spans="1:8" ht="54" customHeight="1" x14ac:dyDescent="0.3">
      <c r="A56" s="37"/>
      <c r="B56" s="35"/>
      <c r="C56" s="29" t="s">
        <v>12</v>
      </c>
      <c r="D56" s="10">
        <v>1050000</v>
      </c>
      <c r="E56" s="11">
        <v>0</v>
      </c>
      <c r="F56" s="10">
        <f>D56-E56</f>
        <v>1050000</v>
      </c>
      <c r="G56" s="14"/>
      <c r="H56" s="14">
        <v>50</v>
      </c>
    </row>
    <row r="57" spans="1:8" ht="54" customHeight="1" x14ac:dyDescent="0.3">
      <c r="A57" s="34">
        <v>26</v>
      </c>
      <c r="B57" s="35" t="s">
        <v>5</v>
      </c>
      <c r="C57" s="28" t="s">
        <v>89</v>
      </c>
      <c r="D57" s="10">
        <v>1050000</v>
      </c>
      <c r="E57" s="11">
        <v>157500</v>
      </c>
      <c r="F57" s="10">
        <f t="shared" si="1"/>
        <v>892500</v>
      </c>
      <c r="G57" s="14">
        <v>51</v>
      </c>
      <c r="H57" s="14"/>
    </row>
    <row r="58" spans="1:8" ht="54" customHeight="1" x14ac:dyDescent="0.3">
      <c r="A58" s="34"/>
      <c r="B58" s="35"/>
      <c r="C58" s="28" t="s">
        <v>90</v>
      </c>
      <c r="D58" s="10">
        <v>1050000</v>
      </c>
      <c r="E58" s="11">
        <v>52500</v>
      </c>
      <c r="F58" s="10">
        <f t="shared" si="1"/>
        <v>997500</v>
      </c>
      <c r="G58" s="14"/>
      <c r="H58" s="14">
        <v>52</v>
      </c>
    </row>
    <row r="59" spans="1:8" ht="54" customHeight="1" x14ac:dyDescent="0.3">
      <c r="A59" s="37">
        <v>27</v>
      </c>
      <c r="B59" s="35" t="s">
        <v>27</v>
      </c>
      <c r="C59" s="29" t="s">
        <v>62</v>
      </c>
      <c r="D59" s="10">
        <v>1050000</v>
      </c>
      <c r="E59" s="11">
        <v>52500</v>
      </c>
      <c r="F59" s="10">
        <f t="shared" ref="F59:F66" si="5">D59-E59</f>
        <v>997500</v>
      </c>
      <c r="G59" s="14">
        <v>53</v>
      </c>
      <c r="H59" s="14"/>
    </row>
    <row r="60" spans="1:8" ht="54" customHeight="1" x14ac:dyDescent="0.3">
      <c r="A60" s="37"/>
      <c r="B60" s="35"/>
      <c r="C60" s="29" t="s">
        <v>56</v>
      </c>
      <c r="D60" s="10">
        <v>1050000</v>
      </c>
      <c r="E60" s="11">
        <v>0</v>
      </c>
      <c r="F60" s="10">
        <f t="shared" si="5"/>
        <v>1050000</v>
      </c>
      <c r="G60" s="14"/>
      <c r="H60" s="14">
        <v>54</v>
      </c>
    </row>
    <row r="61" spans="1:8" ht="54" customHeight="1" x14ac:dyDescent="0.3">
      <c r="A61" s="34">
        <v>28</v>
      </c>
      <c r="B61" s="35" t="s">
        <v>28</v>
      </c>
      <c r="C61" s="28" t="s">
        <v>100</v>
      </c>
      <c r="D61" s="10">
        <v>1050000</v>
      </c>
      <c r="E61" s="11">
        <v>52500</v>
      </c>
      <c r="F61" s="10">
        <f t="shared" si="5"/>
        <v>997500</v>
      </c>
      <c r="G61" s="14">
        <v>55</v>
      </c>
      <c r="H61" s="14"/>
    </row>
    <row r="62" spans="1:8" ht="54" customHeight="1" x14ac:dyDescent="0.3">
      <c r="A62" s="34"/>
      <c r="B62" s="35"/>
      <c r="C62" s="29" t="s">
        <v>74</v>
      </c>
      <c r="D62" s="10">
        <v>1050000</v>
      </c>
      <c r="E62" s="10">
        <v>0</v>
      </c>
      <c r="F62" s="10">
        <f t="shared" si="5"/>
        <v>1050000</v>
      </c>
      <c r="G62" s="14"/>
      <c r="H62" s="14">
        <v>56</v>
      </c>
    </row>
    <row r="63" spans="1:8" ht="54" customHeight="1" x14ac:dyDescent="0.3">
      <c r="A63" s="37">
        <v>29</v>
      </c>
      <c r="B63" s="35" t="s">
        <v>38</v>
      </c>
      <c r="C63" s="28" t="s">
        <v>104</v>
      </c>
      <c r="D63" s="10">
        <v>1050000</v>
      </c>
      <c r="E63" s="11">
        <v>157500</v>
      </c>
      <c r="F63" s="10">
        <f t="shared" si="5"/>
        <v>892500</v>
      </c>
      <c r="G63" s="14">
        <v>57</v>
      </c>
      <c r="H63" s="14"/>
    </row>
    <row r="64" spans="1:8" s="2" customFormat="1" ht="54" customHeight="1" x14ac:dyDescent="0.3">
      <c r="A64" s="37"/>
      <c r="B64" s="35"/>
      <c r="C64" s="29" t="s">
        <v>105</v>
      </c>
      <c r="D64" s="10">
        <v>1050000</v>
      </c>
      <c r="E64" s="11">
        <v>52500</v>
      </c>
      <c r="F64" s="10">
        <f t="shared" si="5"/>
        <v>997500</v>
      </c>
      <c r="G64" s="14"/>
      <c r="H64" s="16">
        <v>58</v>
      </c>
    </row>
    <row r="65" spans="1:8" ht="54" customHeight="1" x14ac:dyDescent="0.3">
      <c r="A65" s="34">
        <v>30</v>
      </c>
      <c r="B65" s="35" t="s">
        <v>45</v>
      </c>
      <c r="C65" s="28" t="s">
        <v>112</v>
      </c>
      <c r="D65" s="10">
        <v>1050000</v>
      </c>
      <c r="E65" s="11">
        <v>52500</v>
      </c>
      <c r="F65" s="10">
        <f t="shared" si="5"/>
        <v>997500</v>
      </c>
      <c r="G65" s="14">
        <v>59</v>
      </c>
      <c r="H65" s="14"/>
    </row>
    <row r="66" spans="1:8" ht="54" customHeight="1" x14ac:dyDescent="0.3">
      <c r="A66" s="34"/>
      <c r="B66" s="35"/>
      <c r="C66" s="29" t="s">
        <v>46</v>
      </c>
      <c r="D66" s="10">
        <v>1050000</v>
      </c>
      <c r="E66" s="11">
        <v>0</v>
      </c>
      <c r="F66" s="10">
        <f t="shared" si="5"/>
        <v>1050000</v>
      </c>
      <c r="G66" s="14"/>
      <c r="H66" s="14">
        <v>60</v>
      </c>
    </row>
    <row r="67" spans="1:8" ht="54" customHeight="1" x14ac:dyDescent="0.3">
      <c r="A67" s="34">
        <v>31</v>
      </c>
      <c r="B67" s="35" t="s">
        <v>37</v>
      </c>
      <c r="C67" s="29" t="s">
        <v>119</v>
      </c>
      <c r="D67" s="10">
        <v>1050000</v>
      </c>
      <c r="E67" s="11">
        <v>52500</v>
      </c>
      <c r="F67" s="10">
        <f>D67-E67</f>
        <v>997500</v>
      </c>
      <c r="G67" s="14">
        <v>61</v>
      </c>
      <c r="H67" s="14"/>
    </row>
    <row r="68" spans="1:8" ht="54" customHeight="1" x14ac:dyDescent="0.3">
      <c r="A68" s="34"/>
      <c r="B68" s="35"/>
      <c r="C68" s="28" t="s">
        <v>103</v>
      </c>
      <c r="D68" s="10">
        <v>1050000</v>
      </c>
      <c r="E68" s="11">
        <v>52500</v>
      </c>
      <c r="F68" s="10">
        <f>D68-E68</f>
        <v>997500</v>
      </c>
      <c r="G68" s="14"/>
      <c r="H68" s="14">
        <v>62</v>
      </c>
    </row>
    <row r="69" spans="1:8" ht="54" customHeight="1" x14ac:dyDescent="0.3">
      <c r="A69" s="34">
        <v>32</v>
      </c>
      <c r="B69" s="35" t="s">
        <v>7</v>
      </c>
      <c r="C69" s="28" t="s">
        <v>93</v>
      </c>
      <c r="D69" s="10">
        <v>1050000</v>
      </c>
      <c r="E69" s="11">
        <v>157500</v>
      </c>
      <c r="F69" s="10">
        <f t="shared" si="1"/>
        <v>892500</v>
      </c>
      <c r="G69" s="14">
        <v>63</v>
      </c>
      <c r="H69" s="14"/>
    </row>
    <row r="70" spans="1:8" ht="54" customHeight="1" x14ac:dyDescent="0.3">
      <c r="A70" s="34"/>
      <c r="B70" s="35"/>
      <c r="C70" s="28" t="s">
        <v>94</v>
      </c>
      <c r="D70" s="10">
        <v>1050000</v>
      </c>
      <c r="E70" s="11">
        <v>0</v>
      </c>
      <c r="F70" s="10">
        <f t="shared" si="1"/>
        <v>1050000</v>
      </c>
      <c r="G70" s="14"/>
      <c r="H70" s="14">
        <v>64</v>
      </c>
    </row>
    <row r="71" spans="1:8" ht="54" customHeight="1" x14ac:dyDescent="0.3">
      <c r="A71" s="34">
        <v>33</v>
      </c>
      <c r="B71" s="35" t="s">
        <v>21</v>
      </c>
      <c r="C71" s="29" t="s">
        <v>99</v>
      </c>
      <c r="D71" s="10">
        <v>1050000</v>
      </c>
      <c r="E71" s="11">
        <v>52500</v>
      </c>
      <c r="F71" s="10">
        <f t="shared" si="1"/>
        <v>997500</v>
      </c>
      <c r="G71" s="14">
        <v>65</v>
      </c>
      <c r="H71" s="14"/>
    </row>
    <row r="72" spans="1:8" ht="54" customHeight="1" x14ac:dyDescent="0.3">
      <c r="A72" s="34"/>
      <c r="B72" s="35"/>
      <c r="C72" s="29" t="s">
        <v>68</v>
      </c>
      <c r="D72" s="10">
        <v>1050000</v>
      </c>
      <c r="E72" s="11">
        <v>0</v>
      </c>
      <c r="F72" s="10">
        <f t="shared" si="1"/>
        <v>1050000</v>
      </c>
      <c r="G72" s="14"/>
      <c r="H72" s="14">
        <v>66</v>
      </c>
    </row>
    <row r="73" spans="1:8" ht="54" customHeight="1" x14ac:dyDescent="0.3">
      <c r="A73" s="37">
        <v>34</v>
      </c>
      <c r="B73" s="35" t="s">
        <v>25</v>
      </c>
      <c r="C73" s="29" t="s">
        <v>76</v>
      </c>
      <c r="D73" s="10">
        <v>1050000</v>
      </c>
      <c r="E73" s="11">
        <v>157500</v>
      </c>
      <c r="F73" s="10">
        <f t="shared" si="1"/>
        <v>892500</v>
      </c>
      <c r="G73" s="14">
        <v>67</v>
      </c>
      <c r="H73" s="14"/>
    </row>
    <row r="74" spans="1:8" ht="54" customHeight="1" x14ac:dyDescent="0.3">
      <c r="A74" s="37"/>
      <c r="B74" s="35"/>
      <c r="C74" s="29" t="s">
        <v>54</v>
      </c>
      <c r="D74" s="10">
        <v>1050000</v>
      </c>
      <c r="E74" s="11">
        <v>0</v>
      </c>
      <c r="F74" s="10">
        <f t="shared" si="1"/>
        <v>1050000</v>
      </c>
      <c r="G74" s="14"/>
      <c r="H74" s="14">
        <v>68</v>
      </c>
    </row>
    <row r="75" spans="1:8" s="2" customFormat="1" ht="54" customHeight="1" x14ac:dyDescent="0.3">
      <c r="A75" s="34">
        <v>35</v>
      </c>
      <c r="B75" s="35" t="s">
        <v>44</v>
      </c>
      <c r="C75" s="29" t="s">
        <v>86</v>
      </c>
      <c r="D75" s="10">
        <v>1050000</v>
      </c>
      <c r="E75" s="11">
        <v>52500</v>
      </c>
      <c r="F75" s="10">
        <f t="shared" si="1"/>
        <v>997500</v>
      </c>
      <c r="G75" s="14">
        <v>69</v>
      </c>
      <c r="H75" s="16"/>
    </row>
    <row r="76" spans="1:8" ht="54" customHeight="1" x14ac:dyDescent="0.3">
      <c r="A76" s="34"/>
      <c r="B76" s="35"/>
      <c r="C76" s="29" t="s">
        <v>111</v>
      </c>
      <c r="D76" s="10">
        <v>1050000</v>
      </c>
      <c r="E76" s="11">
        <v>0</v>
      </c>
      <c r="F76" s="10">
        <f t="shared" si="1"/>
        <v>1050000</v>
      </c>
      <c r="G76" s="14"/>
      <c r="H76" s="14">
        <v>70</v>
      </c>
    </row>
    <row r="79" spans="1:8" x14ac:dyDescent="0.3">
      <c r="B79" s="4" t="s">
        <v>69</v>
      </c>
      <c r="E79"/>
      <c r="G79" s="15" t="s">
        <v>71</v>
      </c>
    </row>
    <row r="80" spans="1:8" x14ac:dyDescent="0.3">
      <c r="B80" s="19" t="s">
        <v>70</v>
      </c>
      <c r="E80" s="1"/>
    </row>
    <row r="81" spans="2:7" x14ac:dyDescent="0.3">
      <c r="E81" s="1"/>
    </row>
    <row r="82" spans="2:7" x14ac:dyDescent="0.3">
      <c r="E82" s="1"/>
    </row>
    <row r="83" spans="2:7" x14ac:dyDescent="0.3">
      <c r="E83" s="1"/>
    </row>
    <row r="84" spans="2:7" x14ac:dyDescent="0.3">
      <c r="E84" s="1"/>
    </row>
    <row r="85" spans="2:7" x14ac:dyDescent="0.3">
      <c r="B85" s="19" t="s">
        <v>87</v>
      </c>
      <c r="E85" s="1"/>
      <c r="G85" s="15" t="s">
        <v>72</v>
      </c>
    </row>
    <row r="91" spans="2:7" x14ac:dyDescent="0.3">
      <c r="D91" s="18">
        <f>SUM(D15:D77)</f>
        <v>65100000</v>
      </c>
      <c r="E91" s="17">
        <f>SUM(E15:E77)</f>
        <v>2730000</v>
      </c>
      <c r="F91" s="18">
        <f>SUM(F15:F77)</f>
        <v>62370000</v>
      </c>
    </row>
  </sheetData>
  <mergeCells count="75">
    <mergeCell ref="B67:B68"/>
    <mergeCell ref="A67:A68"/>
    <mergeCell ref="A59:A60"/>
    <mergeCell ref="B59:B60"/>
    <mergeCell ref="B61:B62"/>
    <mergeCell ref="A61:A62"/>
    <mergeCell ref="A23:A24"/>
    <mergeCell ref="A9:A10"/>
    <mergeCell ref="B9:B10"/>
    <mergeCell ref="A35:A36"/>
    <mergeCell ref="B35:B36"/>
    <mergeCell ref="B21:B22"/>
    <mergeCell ref="A21:A22"/>
    <mergeCell ref="A15:A16"/>
    <mergeCell ref="B11:B12"/>
    <mergeCell ref="A11:A12"/>
    <mergeCell ref="A7:A8"/>
    <mergeCell ref="B7:B8"/>
    <mergeCell ref="B13:B14"/>
    <mergeCell ref="B73:B74"/>
    <mergeCell ref="A13:A14"/>
    <mergeCell ref="A73:A74"/>
    <mergeCell ref="B45:B46"/>
    <mergeCell ref="A45:A46"/>
    <mergeCell ref="A71:A72"/>
    <mergeCell ref="A29:A30"/>
    <mergeCell ref="B53:B54"/>
    <mergeCell ref="B41:B42"/>
    <mergeCell ref="B71:B72"/>
    <mergeCell ref="B29:B30"/>
    <mergeCell ref="A41:A42"/>
    <mergeCell ref="A53:A54"/>
    <mergeCell ref="A43:A44"/>
    <mergeCell ref="A69:A70"/>
    <mergeCell ref="B15:B16"/>
    <mergeCell ref="B57:B58"/>
    <mergeCell ref="B43:B44"/>
    <mergeCell ref="B69:B70"/>
    <mergeCell ref="B25:B26"/>
    <mergeCell ref="A25:A26"/>
    <mergeCell ref="A17:A18"/>
    <mergeCell ref="B17:B18"/>
    <mergeCell ref="B51:B52"/>
    <mergeCell ref="A51:A52"/>
    <mergeCell ref="A19:A20"/>
    <mergeCell ref="B19:B20"/>
    <mergeCell ref="B55:B56"/>
    <mergeCell ref="B23:B24"/>
    <mergeCell ref="B63:B64"/>
    <mergeCell ref="A63:A64"/>
    <mergeCell ref="B47:B48"/>
    <mergeCell ref="A47:A48"/>
    <mergeCell ref="A49:A50"/>
    <mergeCell ref="A57:A58"/>
    <mergeCell ref="A75:A76"/>
    <mergeCell ref="B75:B76"/>
    <mergeCell ref="A31:A32"/>
    <mergeCell ref="A33:A34"/>
    <mergeCell ref="B33:B34"/>
    <mergeCell ref="A65:A66"/>
    <mergeCell ref="B65:B66"/>
    <mergeCell ref="A27:A28"/>
    <mergeCell ref="B27:B28"/>
    <mergeCell ref="A37:A38"/>
    <mergeCell ref="B31:B32"/>
    <mergeCell ref="B49:B50"/>
    <mergeCell ref="B37:B38"/>
    <mergeCell ref="A39:A40"/>
    <mergeCell ref="B39:B40"/>
    <mergeCell ref="A55:A56"/>
    <mergeCell ref="G6:H6"/>
    <mergeCell ref="A1:H1"/>
    <mergeCell ref="A2:H2"/>
    <mergeCell ref="A3:H3"/>
    <mergeCell ref="A4:H4"/>
  </mergeCells>
  <pageMargins left="1.41" right="0.37" top="0.42" bottom="0.28000000000000003" header="0.15748031496062992" footer="0.15748031496062992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Ten</cp:lastModifiedBy>
  <cp:lastPrinted>2021-11-17T02:29:22Z</cp:lastPrinted>
  <dcterms:created xsi:type="dcterms:W3CDTF">2020-03-26T06:48:34Z</dcterms:created>
  <dcterms:modified xsi:type="dcterms:W3CDTF">2021-11-17T06:05:20Z</dcterms:modified>
</cp:coreProperties>
</file>