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S33" i="1"/>
  <c r="R33"/>
  <c r="P33"/>
  <c r="O33"/>
  <c r="J33"/>
  <c r="I33"/>
  <c r="G33"/>
  <c r="F33"/>
  <c r="E33"/>
  <c r="C33"/>
  <c r="B33"/>
  <c r="T30"/>
  <c r="Q30"/>
  <c r="K30"/>
  <c r="H30"/>
  <c r="D30"/>
  <c r="T29"/>
  <c r="Q29"/>
  <c r="K29"/>
  <c r="H29"/>
  <c r="D29"/>
  <c r="T28"/>
  <c r="Q28"/>
  <c r="K28"/>
  <c r="H28"/>
  <c r="D28"/>
  <c r="T27"/>
  <c r="Q27"/>
  <c r="K27"/>
  <c r="H27"/>
  <c r="D27"/>
  <c r="T26"/>
  <c r="Q26"/>
  <c r="K26"/>
  <c r="H26"/>
  <c r="D26"/>
  <c r="T25"/>
  <c r="Q25"/>
  <c r="K25"/>
  <c r="H25"/>
  <c r="D25"/>
  <c r="T24"/>
  <c r="Q24"/>
  <c r="K24"/>
  <c r="H24"/>
  <c r="D24"/>
  <c r="T23"/>
  <c r="Q23"/>
  <c r="K23"/>
  <c r="H23"/>
  <c r="D23"/>
  <c r="T22"/>
  <c r="Q22"/>
  <c r="K22"/>
  <c r="H22"/>
  <c r="D22"/>
  <c r="T21"/>
  <c r="Q21"/>
  <c r="K21"/>
  <c r="H21"/>
  <c r="D21"/>
  <c r="T20"/>
  <c r="Q20"/>
  <c r="K20"/>
  <c r="H20"/>
  <c r="D20"/>
  <c r="T19"/>
  <c r="Q19"/>
  <c r="K19"/>
  <c r="H19"/>
  <c r="D19"/>
  <c r="T18"/>
  <c r="Q18"/>
  <c r="K18"/>
  <c r="H18"/>
  <c r="D18"/>
  <c r="T17"/>
  <c r="Q17"/>
  <c r="K17"/>
  <c r="H17"/>
  <c r="D17"/>
  <c r="T16"/>
  <c r="Q16"/>
  <c r="K16"/>
  <c r="K33" s="1"/>
  <c r="H16"/>
  <c r="D16"/>
  <c r="T15"/>
  <c r="Q15"/>
  <c r="K15"/>
  <c r="H15"/>
  <c r="H33" s="1"/>
  <c r="D15"/>
  <c r="D33" s="1"/>
  <c r="T12"/>
  <c r="T33" s="1"/>
  <c r="Q12"/>
  <c r="Q33" s="1"/>
  <c r="K12"/>
  <c r="H12"/>
  <c r="D12"/>
</calcChain>
</file>

<file path=xl/sharedStrings.xml><?xml version="1.0" encoding="utf-8"?>
<sst xmlns="http://schemas.openxmlformats.org/spreadsheetml/2006/main" count="71" uniqueCount="39">
  <si>
    <r>
      <t>Tabel/</t>
    </r>
    <r>
      <rPr>
        <b/>
        <i/>
        <sz val="8"/>
        <rFont val="Calibri"/>
        <family val="2"/>
      </rPr>
      <t xml:space="preserve">Table </t>
    </r>
    <r>
      <rPr>
        <b/>
        <sz val="8"/>
        <rFont val="Calibri"/>
        <family val="2"/>
        <charset val="134"/>
      </rPr>
      <t xml:space="preserve">   3.11.1.</t>
    </r>
  </si>
  <si>
    <t xml:space="preserve">Pencari Kerja yang Mendaftarkan Diri </t>
  </si>
  <si>
    <r>
      <t xml:space="preserve">Lanjutan/ </t>
    </r>
    <r>
      <rPr>
        <b/>
        <i/>
        <sz val="8"/>
        <rFont val="Calibri"/>
        <family val="2"/>
      </rPr>
      <t xml:space="preserve">Continued </t>
    </r>
  </si>
  <si>
    <t xml:space="preserve"> Dirinci  Menurut Tingkat Pendidikan, 2015</t>
  </si>
  <si>
    <t>Number of Registered Job Seekers By Level of Education in Temanggung Regency, 2015</t>
  </si>
  <si>
    <r>
      <t xml:space="preserve">Tingkat Pendidikan yang ditamatkan/ </t>
    </r>
    <r>
      <rPr>
        <b/>
        <i/>
        <sz val="7"/>
        <rFont val="Calibri"/>
        <family val="2"/>
        <charset val="134"/>
      </rPr>
      <t>Level of Education</t>
    </r>
  </si>
  <si>
    <r>
      <t xml:space="preserve">Sisa Akhir Tahun 2014/ </t>
    </r>
    <r>
      <rPr>
        <b/>
        <i/>
        <sz val="8"/>
        <rFont val="Calibri"/>
        <family val="2"/>
      </rPr>
      <t xml:space="preserve">year of </t>
    </r>
    <r>
      <rPr>
        <b/>
        <sz val="8"/>
        <rFont val="Calibri"/>
        <family val="2"/>
        <charset val="134"/>
      </rPr>
      <t>2014</t>
    </r>
  </si>
  <si>
    <r>
      <t xml:space="preserve">Terdaftar Tahun 2015/ </t>
    </r>
    <r>
      <rPr>
        <b/>
        <i/>
        <sz val="8"/>
        <rFont val="Calibri"/>
        <family val="2"/>
      </rPr>
      <t>year of</t>
    </r>
    <r>
      <rPr>
        <b/>
        <sz val="8"/>
        <rFont val="Calibri"/>
        <family val="2"/>
        <charset val="134"/>
      </rPr>
      <t xml:space="preserve"> 2015</t>
    </r>
  </si>
  <si>
    <r>
      <t xml:space="preserve">Yang Telah Ditempatkan/ </t>
    </r>
    <r>
      <rPr>
        <b/>
        <i/>
        <sz val="8"/>
        <rFont val="Calibri"/>
        <family val="2"/>
      </rPr>
      <t>Placed in Work/Job</t>
    </r>
  </si>
  <si>
    <r>
      <t xml:space="preserve">Yang Telah Dihapuskan/ </t>
    </r>
    <r>
      <rPr>
        <b/>
        <i/>
        <sz val="8"/>
        <rFont val="Calibri"/>
        <family val="2"/>
      </rPr>
      <t>Being Dismissed</t>
    </r>
  </si>
  <si>
    <r>
      <t xml:space="preserve">Sisa Akhir Tahun 2015/ </t>
    </r>
    <r>
      <rPr>
        <b/>
        <i/>
        <sz val="8"/>
        <rFont val="Calibri"/>
        <family val="2"/>
      </rPr>
      <t>Remain in</t>
    </r>
    <r>
      <rPr>
        <b/>
        <sz val="8"/>
        <rFont val="Calibri"/>
        <family val="2"/>
        <charset val="134"/>
      </rPr>
      <t xml:space="preserve"> 2015 (yang belum ditempatkan)</t>
    </r>
  </si>
  <si>
    <r>
      <t xml:space="preserve">Lk/ </t>
    </r>
    <r>
      <rPr>
        <b/>
        <i/>
        <sz val="8"/>
        <rFont val="Calibri"/>
        <family val="2"/>
      </rPr>
      <t>Male</t>
    </r>
  </si>
  <si>
    <r>
      <t xml:space="preserve">Pr/ </t>
    </r>
    <r>
      <rPr>
        <b/>
        <i/>
        <sz val="8"/>
        <rFont val="Calibri"/>
        <family val="2"/>
      </rPr>
      <t>Female</t>
    </r>
  </si>
  <si>
    <r>
      <t xml:space="preserve">Jml/ </t>
    </r>
    <r>
      <rPr>
        <b/>
        <i/>
        <sz val="8"/>
        <rFont val="Calibri"/>
        <family val="2"/>
      </rPr>
      <t>Total</t>
    </r>
  </si>
  <si>
    <t>Tidak Tamat SD</t>
  </si>
  <si>
    <t>Not School</t>
  </si>
  <si>
    <t>S D</t>
  </si>
  <si>
    <t>Elementary School</t>
  </si>
  <si>
    <t>SLTP</t>
  </si>
  <si>
    <t>Junior High School</t>
  </si>
  <si>
    <t>SLTA/SMK*</t>
  </si>
  <si>
    <t>Senior/Vocational High School</t>
  </si>
  <si>
    <t>DI/DII/DIII</t>
  </si>
  <si>
    <t>Diploma</t>
  </si>
  <si>
    <t>S1</t>
  </si>
  <si>
    <t>Undergraduated</t>
  </si>
  <si>
    <t>S2</t>
  </si>
  <si>
    <t>Graduated</t>
  </si>
  <si>
    <r>
      <t xml:space="preserve">Jumlah/ </t>
    </r>
    <r>
      <rPr>
        <i/>
        <sz val="7"/>
        <rFont val="Calibri"/>
        <family val="2"/>
        <charset val="134"/>
      </rPr>
      <t xml:space="preserve">Total </t>
    </r>
    <r>
      <rPr>
        <sz val="7"/>
        <rFont val="Calibri"/>
        <family val="2"/>
        <charset val="134"/>
      </rPr>
      <t xml:space="preserve"> 2015</t>
    </r>
  </si>
  <si>
    <t>Sumber Data   :  Dinas Tenaga Kerja dan Transmigrasi  Kabupaten Temanggung</t>
  </si>
  <si>
    <t>Sumber Data   :  Dinas Tenaga Kerja dan Transmigrasi  KabupatenTemanggung</t>
  </si>
  <si>
    <t>Keterangan :</t>
  </si>
  <si>
    <r>
      <rPr>
        <vertAlign val="superscript"/>
        <sz val="8"/>
        <rFont val="Calibri"/>
        <family val="2"/>
        <charset val="134"/>
      </rPr>
      <t>*)</t>
    </r>
    <r>
      <rPr>
        <sz val="8"/>
        <rFont val="Calibri"/>
        <family val="2"/>
        <charset val="134"/>
      </rPr>
      <t xml:space="preserve"> Termasuk STM dan SMEA</t>
    </r>
  </si>
  <si>
    <t xml:space="preserve">*) </t>
  </si>
  <si>
    <t>Termasuk STM dan SMEA</t>
  </si>
  <si>
    <t>belum termasuk penempatan tenaga kerja melalui WLKP (Wajib Lapor ketenagakerjaan di Perusahaan) sebanyak 1569 orang</t>
  </si>
  <si>
    <t>Source :</t>
  </si>
  <si>
    <t>Man Power and Transmigration Services of Temanggung Regency</t>
  </si>
  <si>
    <t>Note :</t>
  </si>
</sst>
</file>

<file path=xl/styles.xml><?xml version="1.0" encoding="utf-8"?>
<styleSheet xmlns="http://schemas.openxmlformats.org/spreadsheetml/2006/main">
  <numFmts count="6">
    <numFmt numFmtId="164" formatCode="\(###\)"/>
    <numFmt numFmtId="165" formatCode="\-\ "/>
    <numFmt numFmtId="166" formatCode="#\ ###\ "/>
    <numFmt numFmtId="167" formatCode="\-\ \ "/>
    <numFmt numFmtId="168" formatCode="#\ ###\ \ "/>
    <numFmt numFmtId="169" formatCode="#\ ##0\ "/>
  </numFmts>
  <fonts count="14">
    <font>
      <sz val="11"/>
      <color theme="1"/>
      <name val="Calibri"/>
      <family val="2"/>
      <scheme val="minor"/>
    </font>
    <font>
      <b/>
      <sz val="8"/>
      <name val="Calibri"/>
      <family val="2"/>
      <charset val="134"/>
    </font>
    <font>
      <b/>
      <i/>
      <sz val="8"/>
      <name val="Calibri"/>
      <family val="2"/>
    </font>
    <font>
      <sz val="10"/>
      <name val="Calibri"/>
      <family val="2"/>
      <charset val="134"/>
    </font>
    <font>
      <b/>
      <sz val="7"/>
      <name val="Calibri"/>
      <family val="2"/>
      <charset val="134"/>
    </font>
    <font>
      <b/>
      <i/>
      <sz val="7"/>
      <name val="Calibri"/>
      <family val="2"/>
      <charset val="134"/>
    </font>
    <font>
      <sz val="8"/>
      <name val="Calibri"/>
      <family val="2"/>
      <charset val="134"/>
    </font>
    <font>
      <sz val="8"/>
      <color indexed="8"/>
      <name val="Calibri"/>
      <family val="2"/>
      <charset val="134"/>
    </font>
    <font>
      <i/>
      <sz val="8"/>
      <name val="Calibri"/>
      <family val="2"/>
    </font>
    <font>
      <sz val="8"/>
      <color indexed="9"/>
      <name val="Calibri"/>
      <family val="2"/>
      <charset val="134"/>
    </font>
    <font>
      <sz val="7"/>
      <name val="Calibri"/>
      <family val="2"/>
      <charset val="134"/>
    </font>
    <font>
      <i/>
      <sz val="7"/>
      <name val="Calibri"/>
      <family val="2"/>
      <charset val="134"/>
    </font>
    <font>
      <vertAlign val="superscript"/>
      <sz val="8"/>
      <name val="Calibri"/>
      <family val="2"/>
      <charset val="134"/>
    </font>
    <font>
      <i/>
      <u/>
      <sz val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0" xfId="0" applyNumberFormat="1" applyFont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/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65" fontId="6" fillId="0" borderId="0" xfId="0" quotePrefix="1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/>
    <xf numFmtId="166" fontId="6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/>
    <xf numFmtId="166" fontId="7" fillId="0" borderId="0" xfId="0" applyNumberFormat="1" applyFont="1" applyFill="1" applyBorder="1" applyAlignment="1">
      <alignment horizontal="right"/>
    </xf>
    <xf numFmtId="0" fontId="9" fillId="0" borderId="6" xfId="0" applyNumberFormat="1" applyFont="1" applyBorder="1" applyAlignment="1"/>
    <xf numFmtId="0" fontId="6" fillId="0" borderId="6" xfId="0" applyNumberFormat="1" applyFont="1" applyBorder="1" applyAlignment="1"/>
    <xf numFmtId="0" fontId="10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/>
    <xf numFmtId="0" fontId="6" fillId="0" borderId="1" xfId="0" applyNumberFormat="1" applyFont="1" applyBorder="1" applyAlignment="1"/>
    <xf numFmtId="0" fontId="6" fillId="0" borderId="1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/>
    <xf numFmtId="0" fontId="6" fillId="0" borderId="7" xfId="0" applyNumberFormat="1" applyFont="1" applyBorder="1" applyAlignment="1">
      <alignment horizontal="right"/>
    </xf>
    <xf numFmtId="0" fontId="13" fillId="0" borderId="7" xfId="0" applyNumberFormat="1" applyFont="1" applyBorder="1" applyAlignment="1"/>
    <xf numFmtId="0" fontId="1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>
      <selection activeCell="A2" sqref="A2:J2"/>
    </sheetView>
  </sheetViews>
  <sheetFormatPr defaultRowHeight="15"/>
  <cols>
    <col min="1" max="1" width="11.140625" customWidth="1"/>
    <col min="2" max="2" width="5.42578125" customWidth="1"/>
    <col min="3" max="3" width="6" customWidth="1"/>
    <col min="4" max="4" width="6.5703125" customWidth="1"/>
    <col min="5" max="5" width="0" hidden="1" customWidth="1"/>
    <col min="6" max="7" width="6" customWidth="1"/>
    <col min="8" max="8" width="5.85546875" customWidth="1"/>
    <col min="9" max="10" width="6.28515625" customWidth="1"/>
    <col min="11" max="11" width="5.7109375" customWidth="1"/>
    <col min="12" max="13" width="0.7109375" customWidth="1"/>
    <col min="14" max="14" width="12.85546875" customWidth="1"/>
    <col min="15" max="15" width="8.140625" customWidth="1"/>
    <col min="16" max="17" width="7.85546875" customWidth="1"/>
    <col min="18" max="18" width="8.140625" customWidth="1"/>
    <col min="19" max="19" width="7.85546875" customWidth="1"/>
    <col min="20" max="20" width="8.140625" customWidth="1"/>
    <col min="21" max="21" width="0.7109375" customWidth="1"/>
  </cols>
  <sheetData>
    <row r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 t="s">
        <v>0</v>
      </c>
      <c r="O1" s="1"/>
      <c r="P1" s="1"/>
      <c r="Q1" s="1"/>
      <c r="R1" s="1"/>
      <c r="S1" s="1"/>
      <c r="T1" s="1"/>
      <c r="U1" s="1"/>
    </row>
    <row r="2" spans="1:2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3"/>
      <c r="L2" s="2"/>
      <c r="M2" s="2"/>
      <c r="N2" s="1" t="s">
        <v>2</v>
      </c>
      <c r="O2" s="1"/>
      <c r="P2" s="1"/>
      <c r="Q2" s="1"/>
      <c r="R2" s="1"/>
      <c r="S2" s="1"/>
      <c r="T2" s="1"/>
      <c r="U2" s="1"/>
    </row>
    <row r="3" spans="1:2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3"/>
      <c r="L3" s="2"/>
      <c r="M3" s="2"/>
      <c r="N3" s="1"/>
      <c r="O3" s="1"/>
      <c r="P3" s="1"/>
      <c r="Q3" s="1"/>
      <c r="R3" s="1"/>
      <c r="S3" s="1"/>
      <c r="T3" s="1"/>
      <c r="U3" s="1"/>
    </row>
    <row r="4" spans="1:21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1"/>
      <c r="O4" s="1"/>
      <c r="P4" s="1"/>
      <c r="Q4" s="1"/>
      <c r="R4" s="1"/>
      <c r="S4" s="1"/>
      <c r="T4" s="1"/>
      <c r="U4" s="1"/>
    </row>
    <row r="5" spans="1:21" ht="15.75" thickBot="1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 thickBot="1">
      <c r="A6" s="8" t="s">
        <v>5</v>
      </c>
      <c r="B6" s="9" t="s">
        <v>6</v>
      </c>
      <c r="C6" s="9"/>
      <c r="D6" s="9"/>
      <c r="E6" s="10"/>
      <c r="F6" s="9" t="s">
        <v>7</v>
      </c>
      <c r="G6" s="9"/>
      <c r="H6" s="9"/>
      <c r="I6" s="11" t="s">
        <v>8</v>
      </c>
      <c r="J6" s="11"/>
      <c r="K6" s="11"/>
      <c r="L6" s="12"/>
      <c r="M6" s="12"/>
      <c r="N6" s="8" t="s">
        <v>5</v>
      </c>
      <c r="O6" s="11" t="s">
        <v>9</v>
      </c>
      <c r="P6" s="11"/>
      <c r="Q6" s="11"/>
      <c r="R6" s="9" t="s">
        <v>10</v>
      </c>
      <c r="S6" s="9"/>
      <c r="T6" s="9"/>
      <c r="U6" s="12"/>
    </row>
    <row r="7" spans="1:21" ht="15.75" thickBot="1">
      <c r="A7" s="8"/>
      <c r="B7" s="13"/>
      <c r="C7" s="13"/>
      <c r="D7" s="13"/>
      <c r="E7" s="14"/>
      <c r="F7" s="13"/>
      <c r="G7" s="13"/>
      <c r="H7" s="13"/>
      <c r="I7" s="11"/>
      <c r="J7" s="11"/>
      <c r="K7" s="11"/>
      <c r="L7" s="12"/>
      <c r="M7" s="12"/>
      <c r="N7" s="8"/>
      <c r="O7" s="11"/>
      <c r="P7" s="11"/>
      <c r="Q7" s="11"/>
      <c r="R7" s="13"/>
      <c r="S7" s="13"/>
      <c r="T7" s="13"/>
      <c r="U7" s="12"/>
    </row>
    <row r="8" spans="1:21" ht="15.75" thickBot="1">
      <c r="A8" s="8"/>
      <c r="B8" s="15" t="s">
        <v>11</v>
      </c>
      <c r="C8" s="15" t="s">
        <v>12</v>
      </c>
      <c r="D8" s="15" t="s">
        <v>13</v>
      </c>
      <c r="E8" s="16"/>
      <c r="F8" s="15" t="s">
        <v>11</v>
      </c>
      <c r="G8" s="15" t="s">
        <v>12</v>
      </c>
      <c r="H8" s="15" t="s">
        <v>13</v>
      </c>
      <c r="I8" s="15" t="s">
        <v>11</v>
      </c>
      <c r="J8" s="15" t="s">
        <v>12</v>
      </c>
      <c r="K8" s="15" t="s">
        <v>13</v>
      </c>
      <c r="L8" s="12"/>
      <c r="M8" s="12"/>
      <c r="N8" s="8"/>
      <c r="O8" s="15" t="s">
        <v>11</v>
      </c>
      <c r="P8" s="15" t="s">
        <v>12</v>
      </c>
      <c r="Q8" s="15" t="s">
        <v>13</v>
      </c>
      <c r="R8" s="15" t="s">
        <v>11</v>
      </c>
      <c r="S8" s="15" t="s">
        <v>12</v>
      </c>
      <c r="T8" s="15" t="s">
        <v>13</v>
      </c>
      <c r="U8" s="12"/>
    </row>
    <row r="9" spans="1:21">
      <c r="A9" s="8"/>
      <c r="B9" s="15"/>
      <c r="C9" s="15"/>
      <c r="D9" s="15"/>
      <c r="E9" s="14"/>
      <c r="F9" s="15"/>
      <c r="G9" s="15"/>
      <c r="H9" s="15"/>
      <c r="I9" s="15"/>
      <c r="J9" s="15"/>
      <c r="K9" s="15"/>
      <c r="L9" s="12"/>
      <c r="M9" s="12"/>
      <c r="N9" s="8"/>
      <c r="O9" s="15"/>
      <c r="P9" s="15"/>
      <c r="Q9" s="15"/>
      <c r="R9" s="15"/>
      <c r="S9" s="15"/>
      <c r="T9" s="15"/>
      <c r="U9" s="12"/>
    </row>
    <row r="10" spans="1:21">
      <c r="A10" s="17">
        <v>1</v>
      </c>
      <c r="B10" s="17">
        <v>2</v>
      </c>
      <c r="C10" s="17">
        <v>3</v>
      </c>
      <c r="D10" s="17">
        <v>4</v>
      </c>
      <c r="E10" s="17"/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8"/>
      <c r="M10" s="18"/>
      <c r="N10" s="17">
        <v>1</v>
      </c>
      <c r="O10" s="17">
        <v>11</v>
      </c>
      <c r="P10" s="17">
        <v>12</v>
      </c>
      <c r="Q10" s="17">
        <v>13</v>
      </c>
      <c r="R10" s="17">
        <v>14</v>
      </c>
      <c r="S10" s="17">
        <v>15</v>
      </c>
      <c r="T10" s="17">
        <v>16</v>
      </c>
      <c r="U10" s="19"/>
    </row>
    <row r="11" spans="1:2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0"/>
      <c r="O11" s="20"/>
      <c r="P11" s="20"/>
      <c r="Q11" s="20"/>
      <c r="R11" s="20"/>
      <c r="S11" s="20"/>
      <c r="T11" s="20"/>
      <c r="U11" s="19"/>
    </row>
    <row r="12" spans="1:21">
      <c r="A12" s="22" t="s">
        <v>14</v>
      </c>
      <c r="B12" s="23">
        <v>0</v>
      </c>
      <c r="C12" s="23">
        <v>0</v>
      </c>
      <c r="D12" s="24">
        <f>B12+C12</f>
        <v>0</v>
      </c>
      <c r="E12" s="23"/>
      <c r="F12" s="23">
        <v>0</v>
      </c>
      <c r="G12" s="23">
        <v>0</v>
      </c>
      <c r="H12" s="24">
        <f>F12+G12</f>
        <v>0</v>
      </c>
      <c r="I12" s="23">
        <v>0</v>
      </c>
      <c r="J12" s="23">
        <v>0</v>
      </c>
      <c r="K12" s="24">
        <f>I12+J12</f>
        <v>0</v>
      </c>
      <c r="L12" s="25"/>
      <c r="M12" s="21"/>
      <c r="N12" s="22" t="s">
        <v>14</v>
      </c>
      <c r="O12" s="23">
        <v>0</v>
      </c>
      <c r="P12" s="23">
        <v>0</v>
      </c>
      <c r="Q12" s="26">
        <f>O12+P12</f>
        <v>0</v>
      </c>
      <c r="R12" s="23">
        <v>0</v>
      </c>
      <c r="S12" s="23">
        <v>0</v>
      </c>
      <c r="T12" s="26">
        <f>R12+S12</f>
        <v>0</v>
      </c>
      <c r="U12" s="27">
        <v>0</v>
      </c>
    </row>
    <row r="13" spans="1:21">
      <c r="A13" s="28" t="s">
        <v>15</v>
      </c>
      <c r="B13" s="25"/>
      <c r="C13" s="25"/>
      <c r="D13" s="29"/>
      <c r="E13" s="25"/>
      <c r="F13" s="25"/>
      <c r="G13" s="25"/>
      <c r="H13" s="25"/>
      <c r="I13" s="25"/>
      <c r="J13" s="25"/>
      <c r="K13" s="29"/>
      <c r="L13" s="25"/>
      <c r="M13" s="21"/>
      <c r="N13" s="28" t="s">
        <v>15</v>
      </c>
      <c r="O13" s="30"/>
      <c r="P13" s="30"/>
      <c r="Q13" s="30"/>
      <c r="R13" s="30"/>
      <c r="S13" s="30"/>
      <c r="T13" s="30"/>
      <c r="U13" s="19"/>
    </row>
    <row r="14" spans="1:21">
      <c r="A14" s="19"/>
      <c r="B14" s="23"/>
      <c r="C14" s="23"/>
      <c r="D14" s="23"/>
      <c r="E14" s="23"/>
      <c r="F14" s="23"/>
      <c r="G14" s="23"/>
      <c r="H14" s="23"/>
      <c r="I14" s="23"/>
      <c r="J14" s="31"/>
      <c r="K14" s="29"/>
      <c r="L14" s="32"/>
      <c r="M14" s="19"/>
      <c r="N14" s="19"/>
      <c r="O14" s="30"/>
      <c r="P14" s="30"/>
      <c r="Q14" s="30"/>
      <c r="R14" s="30"/>
      <c r="S14" s="30"/>
      <c r="T14" s="30"/>
      <c r="U14" s="19"/>
    </row>
    <row r="15" spans="1:21">
      <c r="A15" s="19" t="s">
        <v>16</v>
      </c>
      <c r="B15" s="33">
        <v>2</v>
      </c>
      <c r="C15" s="33">
        <v>40</v>
      </c>
      <c r="D15" s="33">
        <f>B15+C15</f>
        <v>42</v>
      </c>
      <c r="E15" s="33"/>
      <c r="F15" s="33">
        <v>5</v>
      </c>
      <c r="G15" s="33">
        <v>46</v>
      </c>
      <c r="H15" s="33">
        <f>F15+G15</f>
        <v>51</v>
      </c>
      <c r="I15" s="33">
        <v>1</v>
      </c>
      <c r="J15" s="33">
        <v>71</v>
      </c>
      <c r="K15" s="33">
        <f>I15+J15</f>
        <v>72</v>
      </c>
      <c r="L15" s="32"/>
      <c r="M15" s="19"/>
      <c r="N15" s="19" t="s">
        <v>16</v>
      </c>
      <c r="O15" s="33">
        <v>4</v>
      </c>
      <c r="P15" s="33">
        <v>13</v>
      </c>
      <c r="Q15" s="33">
        <f>O15+P15</f>
        <v>17</v>
      </c>
      <c r="R15" s="33">
        <v>2</v>
      </c>
      <c r="S15" s="33">
        <v>2</v>
      </c>
      <c r="T15" s="33">
        <f>R15+S15</f>
        <v>4</v>
      </c>
      <c r="U15" s="19"/>
    </row>
    <row r="16" spans="1:21">
      <c r="A16" s="34" t="s">
        <v>17</v>
      </c>
      <c r="B16" s="30"/>
      <c r="C16" s="30"/>
      <c r="D16" s="33">
        <f t="shared" ref="D16:D30" si="0">B16+C16</f>
        <v>0</v>
      </c>
      <c r="E16" s="29"/>
      <c r="F16" s="30"/>
      <c r="G16" s="30"/>
      <c r="H16" s="33">
        <f t="shared" ref="H16:H30" si="1">F16+G16</f>
        <v>0</v>
      </c>
      <c r="I16" s="30"/>
      <c r="J16" s="30"/>
      <c r="K16" s="33">
        <f t="shared" ref="K16:K30" si="2">I16+J16</f>
        <v>0</v>
      </c>
      <c r="L16" s="25"/>
      <c r="M16" s="21"/>
      <c r="N16" s="34" t="s">
        <v>17</v>
      </c>
      <c r="O16" s="30"/>
      <c r="P16" s="30"/>
      <c r="Q16" s="33">
        <f t="shared" ref="Q16:Q30" si="3">O16+P16</f>
        <v>0</v>
      </c>
      <c r="R16" s="30"/>
      <c r="S16" s="30"/>
      <c r="T16" s="33">
        <f t="shared" ref="T16:T30" si="4">R16+S16</f>
        <v>0</v>
      </c>
      <c r="U16" s="19"/>
    </row>
    <row r="17" spans="1:21">
      <c r="A17" s="19"/>
      <c r="B17" s="30"/>
      <c r="C17" s="30"/>
      <c r="D17" s="33">
        <f t="shared" si="0"/>
        <v>0</v>
      </c>
      <c r="E17" s="29"/>
      <c r="F17" s="30"/>
      <c r="G17" s="30"/>
      <c r="H17" s="33">
        <f t="shared" si="1"/>
        <v>0</v>
      </c>
      <c r="I17" s="30"/>
      <c r="J17" s="30"/>
      <c r="K17" s="33">
        <f t="shared" si="2"/>
        <v>0</v>
      </c>
      <c r="L17" s="32"/>
      <c r="M17" s="19"/>
      <c r="N17" s="19"/>
      <c r="O17" s="30"/>
      <c r="P17" s="30"/>
      <c r="Q17" s="33">
        <f t="shared" si="3"/>
        <v>0</v>
      </c>
      <c r="R17" s="30"/>
      <c r="S17" s="30"/>
      <c r="T17" s="33">
        <f t="shared" si="4"/>
        <v>0</v>
      </c>
      <c r="U17" s="19"/>
    </row>
    <row r="18" spans="1:21">
      <c r="A18" s="19" t="s">
        <v>18</v>
      </c>
      <c r="B18" s="33">
        <v>18</v>
      </c>
      <c r="C18" s="33">
        <v>141</v>
      </c>
      <c r="D18" s="33">
        <f t="shared" si="0"/>
        <v>159</v>
      </c>
      <c r="E18" s="33"/>
      <c r="F18" s="33">
        <v>65</v>
      </c>
      <c r="G18" s="33">
        <v>240</v>
      </c>
      <c r="H18" s="33">
        <f t="shared" si="1"/>
        <v>305</v>
      </c>
      <c r="I18" s="33">
        <v>7</v>
      </c>
      <c r="J18" s="33">
        <v>291</v>
      </c>
      <c r="K18" s="33">
        <f t="shared" si="2"/>
        <v>298</v>
      </c>
      <c r="L18" s="32"/>
      <c r="M18" s="19"/>
      <c r="N18" s="19" t="s">
        <v>18</v>
      </c>
      <c r="O18" s="33">
        <v>45</v>
      </c>
      <c r="P18" s="33">
        <v>88</v>
      </c>
      <c r="Q18" s="33">
        <f t="shared" si="3"/>
        <v>133</v>
      </c>
      <c r="R18" s="33">
        <v>31</v>
      </c>
      <c r="S18" s="33">
        <v>2</v>
      </c>
      <c r="T18" s="33">
        <f t="shared" si="4"/>
        <v>33</v>
      </c>
      <c r="U18" s="19"/>
    </row>
    <row r="19" spans="1:21">
      <c r="A19" s="34" t="s">
        <v>19</v>
      </c>
      <c r="B19" s="30"/>
      <c r="C19" s="30"/>
      <c r="D19" s="33">
        <f t="shared" si="0"/>
        <v>0</v>
      </c>
      <c r="E19" s="35"/>
      <c r="F19" s="30"/>
      <c r="G19" s="30"/>
      <c r="H19" s="33">
        <f t="shared" si="1"/>
        <v>0</v>
      </c>
      <c r="I19" s="30"/>
      <c r="J19" s="30"/>
      <c r="K19" s="33">
        <f t="shared" si="2"/>
        <v>0</v>
      </c>
      <c r="L19" s="25"/>
      <c r="M19" s="21"/>
      <c r="N19" s="34" t="s">
        <v>19</v>
      </c>
      <c r="O19" s="30"/>
      <c r="P19" s="30"/>
      <c r="Q19" s="33">
        <f t="shared" si="3"/>
        <v>0</v>
      </c>
      <c r="R19" s="30"/>
      <c r="S19" s="30"/>
      <c r="T19" s="33">
        <f t="shared" si="4"/>
        <v>0</v>
      </c>
      <c r="U19" s="19"/>
    </row>
    <row r="20" spans="1:21">
      <c r="A20" s="19"/>
      <c r="B20" s="30"/>
      <c r="C20" s="30"/>
      <c r="D20" s="33">
        <f t="shared" si="0"/>
        <v>0</v>
      </c>
      <c r="E20" s="35"/>
      <c r="F20" s="30"/>
      <c r="G20" s="30"/>
      <c r="H20" s="33">
        <f t="shared" si="1"/>
        <v>0</v>
      </c>
      <c r="I20" s="30"/>
      <c r="J20" s="30"/>
      <c r="K20" s="33">
        <f t="shared" si="2"/>
        <v>0</v>
      </c>
      <c r="L20" s="32"/>
      <c r="M20" s="19"/>
      <c r="N20" s="19"/>
      <c r="O20" s="30"/>
      <c r="P20" s="30"/>
      <c r="Q20" s="33">
        <f t="shared" si="3"/>
        <v>0</v>
      </c>
      <c r="R20" s="30"/>
      <c r="S20" s="30"/>
      <c r="T20" s="33">
        <f t="shared" si="4"/>
        <v>0</v>
      </c>
      <c r="U20" s="19"/>
    </row>
    <row r="21" spans="1:21">
      <c r="A21" s="19" t="s">
        <v>20</v>
      </c>
      <c r="B21" s="33">
        <v>173</v>
      </c>
      <c r="C21" s="33">
        <v>74</v>
      </c>
      <c r="D21" s="33">
        <f t="shared" si="0"/>
        <v>247</v>
      </c>
      <c r="E21" s="33"/>
      <c r="F21" s="33">
        <v>563</v>
      </c>
      <c r="G21" s="33">
        <v>322</v>
      </c>
      <c r="H21" s="33">
        <f t="shared" si="1"/>
        <v>885</v>
      </c>
      <c r="I21" s="33">
        <v>171</v>
      </c>
      <c r="J21" s="33">
        <v>298</v>
      </c>
      <c r="K21" s="33">
        <f t="shared" si="2"/>
        <v>469</v>
      </c>
      <c r="L21" s="32"/>
      <c r="M21" s="19"/>
      <c r="N21" s="19" t="s">
        <v>20</v>
      </c>
      <c r="O21" s="33">
        <v>297</v>
      </c>
      <c r="P21" s="33">
        <v>41</v>
      </c>
      <c r="Q21" s="33">
        <f t="shared" si="3"/>
        <v>338</v>
      </c>
      <c r="R21" s="33">
        <v>268</v>
      </c>
      <c r="S21" s="33">
        <v>57</v>
      </c>
      <c r="T21" s="33">
        <f t="shared" si="4"/>
        <v>325</v>
      </c>
      <c r="U21" s="19"/>
    </row>
    <row r="22" spans="1:21">
      <c r="A22" s="34" t="s">
        <v>21</v>
      </c>
      <c r="B22" s="30"/>
      <c r="C22" s="30"/>
      <c r="D22" s="33">
        <f t="shared" si="0"/>
        <v>0</v>
      </c>
      <c r="E22" s="35"/>
      <c r="F22" s="30"/>
      <c r="G22" s="30"/>
      <c r="H22" s="33">
        <f t="shared" si="1"/>
        <v>0</v>
      </c>
      <c r="I22" s="30"/>
      <c r="J22" s="30"/>
      <c r="K22" s="33">
        <f t="shared" si="2"/>
        <v>0</v>
      </c>
      <c r="L22" s="25"/>
      <c r="M22" s="21"/>
      <c r="N22" s="34" t="s">
        <v>21</v>
      </c>
      <c r="O22" s="30"/>
      <c r="P22" s="30"/>
      <c r="Q22" s="33">
        <f t="shared" si="3"/>
        <v>0</v>
      </c>
      <c r="R22" s="30"/>
      <c r="S22" s="30"/>
      <c r="T22" s="33">
        <f t="shared" si="4"/>
        <v>0</v>
      </c>
      <c r="U22" s="19"/>
    </row>
    <row r="23" spans="1:21">
      <c r="A23" s="19"/>
      <c r="B23" s="30"/>
      <c r="C23" s="30"/>
      <c r="D23" s="33">
        <f t="shared" si="0"/>
        <v>0</v>
      </c>
      <c r="E23" s="35"/>
      <c r="F23" s="30"/>
      <c r="G23" s="30"/>
      <c r="H23" s="33">
        <f t="shared" si="1"/>
        <v>0</v>
      </c>
      <c r="I23" s="30"/>
      <c r="J23" s="30"/>
      <c r="K23" s="33">
        <f t="shared" si="2"/>
        <v>0</v>
      </c>
      <c r="L23" s="32"/>
      <c r="M23" s="19"/>
      <c r="N23" s="19"/>
      <c r="O23" s="30"/>
      <c r="P23" s="30"/>
      <c r="Q23" s="33">
        <f t="shared" si="3"/>
        <v>0</v>
      </c>
      <c r="R23" s="30"/>
      <c r="S23" s="30"/>
      <c r="T23" s="33">
        <f t="shared" si="4"/>
        <v>0</v>
      </c>
      <c r="U23" s="19"/>
    </row>
    <row r="24" spans="1:21">
      <c r="A24" s="19" t="s">
        <v>22</v>
      </c>
      <c r="B24" s="33">
        <v>26</v>
      </c>
      <c r="C24" s="33">
        <v>118</v>
      </c>
      <c r="D24" s="33">
        <f t="shared" si="0"/>
        <v>144</v>
      </c>
      <c r="E24" s="33"/>
      <c r="F24" s="33">
        <v>38</v>
      </c>
      <c r="G24" s="33">
        <v>131</v>
      </c>
      <c r="H24" s="33">
        <f t="shared" si="1"/>
        <v>169</v>
      </c>
      <c r="I24" s="33">
        <v>5</v>
      </c>
      <c r="J24" s="33">
        <v>11</v>
      </c>
      <c r="K24" s="33">
        <f t="shared" si="2"/>
        <v>16</v>
      </c>
      <c r="L24" s="32"/>
      <c r="M24" s="19"/>
      <c r="N24" s="19" t="s">
        <v>22</v>
      </c>
      <c r="O24" s="33">
        <v>43</v>
      </c>
      <c r="P24" s="33">
        <v>130</v>
      </c>
      <c r="Q24" s="33">
        <f t="shared" si="3"/>
        <v>173</v>
      </c>
      <c r="R24" s="33">
        <v>130</v>
      </c>
      <c r="S24" s="33">
        <v>16</v>
      </c>
      <c r="T24" s="33">
        <f t="shared" si="4"/>
        <v>146</v>
      </c>
      <c r="U24" s="19"/>
    </row>
    <row r="25" spans="1:21">
      <c r="A25" s="34" t="s">
        <v>23</v>
      </c>
      <c r="B25" s="30"/>
      <c r="C25" s="30"/>
      <c r="D25" s="33">
        <f t="shared" si="0"/>
        <v>0</v>
      </c>
      <c r="E25" s="35"/>
      <c r="F25" s="30"/>
      <c r="G25" s="30"/>
      <c r="H25" s="33">
        <f t="shared" si="1"/>
        <v>0</v>
      </c>
      <c r="I25" s="30"/>
      <c r="J25" s="30"/>
      <c r="K25" s="33">
        <f t="shared" si="2"/>
        <v>0</v>
      </c>
      <c r="L25" s="25"/>
      <c r="M25" s="21"/>
      <c r="N25" s="34" t="s">
        <v>23</v>
      </c>
      <c r="O25" s="30"/>
      <c r="P25" s="30"/>
      <c r="Q25" s="33">
        <f t="shared" si="3"/>
        <v>0</v>
      </c>
      <c r="R25" s="30"/>
      <c r="S25" s="30"/>
      <c r="T25" s="33">
        <f t="shared" si="4"/>
        <v>0</v>
      </c>
      <c r="U25" s="19"/>
    </row>
    <row r="26" spans="1:21">
      <c r="A26" s="19"/>
      <c r="B26" s="30"/>
      <c r="C26" s="30"/>
      <c r="D26" s="33">
        <f t="shared" si="0"/>
        <v>0</v>
      </c>
      <c r="E26" s="35"/>
      <c r="F26" s="30"/>
      <c r="G26" s="30"/>
      <c r="H26" s="33">
        <f t="shared" si="1"/>
        <v>0</v>
      </c>
      <c r="I26" s="30"/>
      <c r="J26" s="30"/>
      <c r="K26" s="33">
        <f t="shared" si="2"/>
        <v>0</v>
      </c>
      <c r="L26" s="32"/>
      <c r="M26" s="19"/>
      <c r="N26" s="19"/>
      <c r="O26" s="30"/>
      <c r="P26" s="30"/>
      <c r="Q26" s="33">
        <f t="shared" si="3"/>
        <v>0</v>
      </c>
      <c r="R26" s="30"/>
      <c r="S26" s="30"/>
      <c r="T26" s="33">
        <f t="shared" si="4"/>
        <v>0</v>
      </c>
      <c r="U26" s="19"/>
    </row>
    <row r="27" spans="1:21">
      <c r="A27" s="19" t="s">
        <v>24</v>
      </c>
      <c r="B27" s="33">
        <v>57</v>
      </c>
      <c r="C27" s="33">
        <v>264</v>
      </c>
      <c r="D27" s="33">
        <f t="shared" si="0"/>
        <v>321</v>
      </c>
      <c r="E27" s="33"/>
      <c r="F27" s="33">
        <v>93</v>
      </c>
      <c r="G27" s="33">
        <v>132</v>
      </c>
      <c r="H27" s="33">
        <f t="shared" si="1"/>
        <v>225</v>
      </c>
      <c r="I27" s="33">
        <v>29</v>
      </c>
      <c r="J27" s="33">
        <v>29</v>
      </c>
      <c r="K27" s="33">
        <f t="shared" si="2"/>
        <v>58</v>
      </c>
      <c r="L27" s="32"/>
      <c r="M27" s="19"/>
      <c r="N27" s="19" t="s">
        <v>24</v>
      </c>
      <c r="O27" s="33">
        <v>99</v>
      </c>
      <c r="P27" s="33">
        <v>280</v>
      </c>
      <c r="Q27" s="33">
        <f t="shared" si="3"/>
        <v>379</v>
      </c>
      <c r="R27" s="33">
        <v>22</v>
      </c>
      <c r="S27" s="33">
        <v>87</v>
      </c>
      <c r="T27" s="33">
        <f t="shared" si="4"/>
        <v>109</v>
      </c>
      <c r="U27" s="19"/>
    </row>
    <row r="28" spans="1:21">
      <c r="A28" s="34" t="s">
        <v>25</v>
      </c>
      <c r="B28" s="30"/>
      <c r="C28" s="30"/>
      <c r="D28" s="33">
        <f t="shared" si="0"/>
        <v>0</v>
      </c>
      <c r="E28" s="35"/>
      <c r="F28" s="30"/>
      <c r="G28" s="30"/>
      <c r="H28" s="33">
        <f t="shared" si="1"/>
        <v>0</v>
      </c>
      <c r="I28" s="30"/>
      <c r="J28" s="30"/>
      <c r="K28" s="33">
        <f t="shared" si="2"/>
        <v>0</v>
      </c>
      <c r="L28" s="25"/>
      <c r="M28" s="21"/>
      <c r="N28" s="34" t="s">
        <v>25</v>
      </c>
      <c r="O28" s="30"/>
      <c r="P28" s="30"/>
      <c r="Q28" s="33">
        <f t="shared" si="3"/>
        <v>0</v>
      </c>
      <c r="R28" s="30"/>
      <c r="S28" s="30"/>
      <c r="T28" s="33">
        <f t="shared" si="4"/>
        <v>0</v>
      </c>
      <c r="U28" s="19"/>
    </row>
    <row r="29" spans="1:21">
      <c r="A29" s="19"/>
      <c r="B29" s="30"/>
      <c r="C29" s="30"/>
      <c r="D29" s="33">
        <f t="shared" si="0"/>
        <v>0</v>
      </c>
      <c r="E29" s="35"/>
      <c r="F29" s="30"/>
      <c r="G29" s="30"/>
      <c r="H29" s="33">
        <f t="shared" si="1"/>
        <v>0</v>
      </c>
      <c r="I29" s="30"/>
      <c r="J29" s="30"/>
      <c r="K29" s="33">
        <f t="shared" si="2"/>
        <v>0</v>
      </c>
      <c r="L29" s="32"/>
      <c r="M29" s="19"/>
      <c r="N29" s="19"/>
      <c r="O29" s="30"/>
      <c r="P29" s="30"/>
      <c r="Q29" s="33">
        <f t="shared" si="3"/>
        <v>0</v>
      </c>
      <c r="R29" s="30"/>
      <c r="S29" s="30"/>
      <c r="T29" s="33">
        <f t="shared" si="4"/>
        <v>0</v>
      </c>
      <c r="U29" s="19"/>
    </row>
    <row r="30" spans="1:21">
      <c r="A30" s="19" t="s">
        <v>26</v>
      </c>
      <c r="B30" s="33">
        <v>1</v>
      </c>
      <c r="C30" s="33">
        <v>3</v>
      </c>
      <c r="D30" s="33">
        <f t="shared" si="0"/>
        <v>4</v>
      </c>
      <c r="E30" s="33"/>
      <c r="F30" s="23">
        <v>0</v>
      </c>
      <c r="G30" s="33">
        <v>1</v>
      </c>
      <c r="H30" s="33">
        <f t="shared" si="1"/>
        <v>1</v>
      </c>
      <c r="I30" s="23">
        <v>0</v>
      </c>
      <c r="J30" s="33">
        <v>1</v>
      </c>
      <c r="K30" s="33">
        <f t="shared" si="2"/>
        <v>1</v>
      </c>
      <c r="L30" s="32"/>
      <c r="M30" s="19"/>
      <c r="N30" s="19" t="s">
        <v>26</v>
      </c>
      <c r="O30" s="33">
        <v>1</v>
      </c>
      <c r="P30" s="33">
        <v>2</v>
      </c>
      <c r="Q30" s="33">
        <f t="shared" si="3"/>
        <v>3</v>
      </c>
      <c r="R30" s="33"/>
      <c r="S30" s="33">
        <v>1</v>
      </c>
      <c r="T30" s="33">
        <f t="shared" si="4"/>
        <v>1</v>
      </c>
      <c r="U30" s="19"/>
    </row>
    <row r="31" spans="1:21">
      <c r="A31" s="34" t="s">
        <v>27</v>
      </c>
      <c r="B31" s="30"/>
      <c r="C31" s="30"/>
      <c r="D31" s="30"/>
      <c r="E31" s="35"/>
      <c r="F31" s="30"/>
      <c r="G31" s="30"/>
      <c r="H31" s="30"/>
      <c r="I31" s="30"/>
      <c r="J31" s="30"/>
      <c r="K31" s="30"/>
      <c r="L31" s="25"/>
      <c r="M31" s="21"/>
      <c r="N31" s="34" t="s">
        <v>27</v>
      </c>
      <c r="O31" s="30"/>
      <c r="P31" s="30"/>
      <c r="Q31" s="30"/>
      <c r="R31" s="30"/>
      <c r="S31" s="30"/>
      <c r="T31" s="30"/>
      <c r="U31" s="19"/>
    </row>
    <row r="32" spans="1:2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2"/>
      <c r="M32" s="19"/>
      <c r="N32" s="37"/>
      <c r="O32" s="36"/>
      <c r="P32" s="36"/>
      <c r="Q32" s="36"/>
      <c r="R32" s="36"/>
      <c r="S32" s="36"/>
      <c r="T32" s="36"/>
      <c r="U32" s="19"/>
    </row>
    <row r="33" spans="1:21">
      <c r="A33" s="38" t="s">
        <v>28</v>
      </c>
      <c r="B33" s="39">
        <f>SUM(B15:B31)</f>
        <v>277</v>
      </c>
      <c r="C33" s="39">
        <f>SUM(C15:C31)</f>
        <v>640</v>
      </c>
      <c r="D33" s="39">
        <f>SUM(D15:D31)</f>
        <v>917</v>
      </c>
      <c r="E33" s="39">
        <f>SUM(E15:E31)</f>
        <v>0</v>
      </c>
      <c r="F33" s="39">
        <f>SUM(F12:F30)</f>
        <v>764</v>
      </c>
      <c r="G33" s="39">
        <f>SUM(G12:G30)</f>
        <v>872</v>
      </c>
      <c r="H33" s="39">
        <f>SUM(H15:H31)</f>
        <v>1636</v>
      </c>
      <c r="I33" s="39">
        <f>SUM(I15:I31)</f>
        <v>213</v>
      </c>
      <c r="J33" s="39">
        <f>SUM(J15:J31)</f>
        <v>701</v>
      </c>
      <c r="K33" s="39">
        <f>SUM(K15:K31)</f>
        <v>914</v>
      </c>
      <c r="L33" s="32"/>
      <c r="M33" s="19"/>
      <c r="N33" s="38" t="s">
        <v>28</v>
      </c>
      <c r="O33" s="39">
        <f>SUM(O15:O31)</f>
        <v>489</v>
      </c>
      <c r="P33" s="39">
        <f>SUM(P12:P31)</f>
        <v>554</v>
      </c>
      <c r="Q33" s="39">
        <f>SUM(Q12:Q31)</f>
        <v>1043</v>
      </c>
      <c r="R33" s="39">
        <f>SUM(R12:R31)</f>
        <v>453</v>
      </c>
      <c r="S33" s="39">
        <f>SUM(S12:S31)</f>
        <v>165</v>
      </c>
      <c r="T33" s="39">
        <f>SUM(T12:T31)</f>
        <v>618</v>
      </c>
      <c r="U33" s="19"/>
    </row>
    <row r="34" spans="1:21">
      <c r="A34" s="40">
        <v>2014</v>
      </c>
      <c r="B34" s="39">
        <v>662</v>
      </c>
      <c r="C34" s="39">
        <v>1177</v>
      </c>
      <c r="D34" s="39">
        <v>1839</v>
      </c>
      <c r="E34" s="39">
        <v>221</v>
      </c>
      <c r="F34" s="39">
        <v>1099</v>
      </c>
      <c r="G34" s="39">
        <v>1353</v>
      </c>
      <c r="H34" s="39">
        <v>2452</v>
      </c>
      <c r="I34" s="39">
        <v>283</v>
      </c>
      <c r="J34" s="39">
        <v>433</v>
      </c>
      <c r="K34" s="39">
        <v>716</v>
      </c>
      <c r="L34" s="21"/>
      <c r="M34" s="21"/>
      <c r="N34" s="40">
        <v>2014</v>
      </c>
      <c r="O34" s="39">
        <v>1201</v>
      </c>
      <c r="P34" s="39">
        <v>1456</v>
      </c>
      <c r="Q34" s="39">
        <v>2657</v>
      </c>
      <c r="R34" s="39">
        <v>277</v>
      </c>
      <c r="S34" s="39">
        <v>641</v>
      </c>
      <c r="T34" s="39">
        <v>918</v>
      </c>
      <c r="U34" s="19"/>
    </row>
    <row r="35" spans="1:21">
      <c r="A35" s="40">
        <v>2013</v>
      </c>
      <c r="B35" s="39">
        <v>379</v>
      </c>
      <c r="C35" s="39">
        <v>402</v>
      </c>
      <c r="D35" s="39">
        <v>781</v>
      </c>
      <c r="E35" s="39"/>
      <c r="F35" s="39">
        <v>1658</v>
      </c>
      <c r="G35" s="39">
        <v>2190</v>
      </c>
      <c r="H35" s="39">
        <v>3848</v>
      </c>
      <c r="I35" s="39">
        <v>436</v>
      </c>
      <c r="J35" s="39">
        <v>455</v>
      </c>
      <c r="K35" s="39">
        <v>891</v>
      </c>
      <c r="L35" s="19"/>
      <c r="M35" s="19"/>
      <c r="N35" s="40">
        <v>2013</v>
      </c>
      <c r="O35" s="39">
        <v>939</v>
      </c>
      <c r="P35" s="39">
        <v>960</v>
      </c>
      <c r="Q35" s="39">
        <v>1630</v>
      </c>
      <c r="R35" s="39">
        <v>662</v>
      </c>
      <c r="S35" s="39">
        <v>1177</v>
      </c>
      <c r="T35" s="39">
        <v>1839</v>
      </c>
      <c r="U35" s="19"/>
    </row>
    <row r="36" spans="1:21">
      <c r="A36" s="40">
        <v>2012</v>
      </c>
      <c r="B36" s="39">
        <v>789</v>
      </c>
      <c r="C36" s="39">
        <v>790</v>
      </c>
      <c r="D36" s="39">
        <v>1579</v>
      </c>
      <c r="E36" s="39">
        <v>0</v>
      </c>
      <c r="F36" s="39">
        <v>1400</v>
      </c>
      <c r="G36" s="39">
        <v>1291</v>
      </c>
      <c r="H36" s="39">
        <v>2691</v>
      </c>
      <c r="I36" s="39">
        <v>927</v>
      </c>
      <c r="J36" s="39">
        <v>846</v>
      </c>
      <c r="K36" s="39">
        <v>1773</v>
      </c>
      <c r="L36" s="19"/>
      <c r="M36" s="19"/>
      <c r="N36" s="40">
        <v>2012</v>
      </c>
      <c r="O36" s="39">
        <v>963</v>
      </c>
      <c r="P36" s="39">
        <v>940</v>
      </c>
      <c r="Q36" s="39">
        <v>1903</v>
      </c>
      <c r="R36" s="39">
        <v>379</v>
      </c>
      <c r="S36" s="39">
        <v>402</v>
      </c>
      <c r="T36" s="39">
        <v>781</v>
      </c>
      <c r="U36" s="19"/>
    </row>
    <row r="37" spans="1:21">
      <c r="A37" s="40">
        <v>2011</v>
      </c>
      <c r="B37" s="39">
        <v>1268</v>
      </c>
      <c r="C37" s="39">
        <v>1548</v>
      </c>
      <c r="D37" s="39">
        <v>2816</v>
      </c>
      <c r="E37" s="39"/>
      <c r="F37" s="39">
        <v>1743</v>
      </c>
      <c r="G37" s="39">
        <v>1881</v>
      </c>
      <c r="H37" s="39">
        <v>3624</v>
      </c>
      <c r="I37" s="39">
        <v>929</v>
      </c>
      <c r="J37" s="39">
        <v>966</v>
      </c>
      <c r="K37" s="39">
        <v>1895</v>
      </c>
      <c r="L37" s="41"/>
      <c r="M37" s="19"/>
      <c r="N37" s="40">
        <v>2011</v>
      </c>
      <c r="O37" s="39">
        <v>1293</v>
      </c>
      <c r="P37" s="39">
        <v>1673</v>
      </c>
      <c r="Q37" s="39">
        <v>2966</v>
      </c>
      <c r="R37" s="39">
        <v>789</v>
      </c>
      <c r="S37" s="39">
        <v>790</v>
      </c>
      <c r="T37" s="39">
        <v>1579</v>
      </c>
      <c r="U37" s="19"/>
    </row>
    <row r="38" spans="1:21" ht="15.75" thickBot="1">
      <c r="A38" s="42"/>
      <c r="B38" s="42"/>
      <c r="C38" s="43"/>
      <c r="D38" s="44"/>
      <c r="E38" s="44"/>
      <c r="F38" s="44"/>
      <c r="G38" s="44"/>
      <c r="H38" s="43"/>
      <c r="I38" s="43"/>
      <c r="J38" s="43"/>
      <c r="K38" s="44"/>
      <c r="L38" s="41"/>
      <c r="M38" s="19"/>
      <c r="N38" s="45"/>
      <c r="O38" s="44"/>
      <c r="P38" s="44"/>
      <c r="Q38" s="44"/>
      <c r="R38" s="44"/>
      <c r="S38" s="44"/>
      <c r="T38" s="44"/>
      <c r="U38" s="19"/>
    </row>
    <row r="39" spans="1:21">
      <c r="A39" s="46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41"/>
      <c r="M39" s="19"/>
      <c r="N39" s="46" t="s">
        <v>30</v>
      </c>
      <c r="O39" s="19"/>
      <c r="P39" s="19"/>
      <c r="Q39" s="19"/>
      <c r="R39" s="19"/>
      <c r="S39" s="19"/>
      <c r="T39" s="19"/>
      <c r="U39" s="19"/>
    </row>
    <row r="40" spans="1:21">
      <c r="A40" s="46" t="s">
        <v>31</v>
      </c>
      <c r="B40" s="19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41"/>
      <c r="M40" s="19"/>
      <c r="N40" s="47" t="s">
        <v>33</v>
      </c>
      <c r="O40" s="19" t="s">
        <v>34</v>
      </c>
      <c r="P40" s="19"/>
      <c r="Q40" s="19"/>
      <c r="R40" s="19"/>
      <c r="S40" s="19"/>
      <c r="T40" s="19"/>
      <c r="U40" s="19"/>
    </row>
    <row r="41" spans="1:21">
      <c r="A41" s="40"/>
      <c r="B41" s="48" t="s">
        <v>35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49"/>
      <c r="N41" s="50" t="s">
        <v>36</v>
      </c>
      <c r="O41" s="51" t="s">
        <v>37</v>
      </c>
      <c r="P41" s="49"/>
      <c r="Q41" s="49"/>
      <c r="R41" s="49"/>
      <c r="S41" s="49"/>
      <c r="T41" s="49"/>
      <c r="U41" s="49"/>
    </row>
    <row r="42" spans="1:21">
      <c r="A42" s="50" t="s">
        <v>36</v>
      </c>
      <c r="B42" s="51" t="s">
        <v>37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 t="s">
        <v>38</v>
      </c>
      <c r="O42" s="49"/>
      <c r="P42" s="49"/>
      <c r="Q42" s="49"/>
      <c r="R42" s="49"/>
      <c r="S42" s="49"/>
      <c r="T42" s="49"/>
      <c r="U42" s="49"/>
    </row>
    <row r="43" spans="1:21">
      <c r="A43" s="50" t="s">
        <v>38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47"/>
      <c r="O45" s="19"/>
      <c r="P45" s="19"/>
      <c r="Q45" s="19"/>
      <c r="R45" s="19"/>
      <c r="S45" s="19"/>
      <c r="T45" s="19"/>
      <c r="U45" s="19"/>
    </row>
    <row r="46" spans="1:2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47"/>
      <c r="M46" s="47"/>
      <c r="N46" s="52"/>
      <c r="O46" s="53"/>
      <c r="P46" s="53"/>
      <c r="Q46" s="53"/>
      <c r="R46" s="52"/>
      <c r="S46" s="53"/>
      <c r="T46" s="53"/>
      <c r="U46" s="54"/>
    </row>
  </sheetData>
  <mergeCells count="31">
    <mergeCell ref="S8:S9"/>
    <mergeCell ref="T8:T9"/>
    <mergeCell ref="B41:K41"/>
    <mergeCell ref="J8:J9"/>
    <mergeCell ref="K8:K9"/>
    <mergeCell ref="O8:O9"/>
    <mergeCell ref="P8:P9"/>
    <mergeCell ref="Q8:Q9"/>
    <mergeCell ref="R8:R9"/>
    <mergeCell ref="C8:C9"/>
    <mergeCell ref="D8:D9"/>
    <mergeCell ref="F8:F9"/>
    <mergeCell ref="G8:G9"/>
    <mergeCell ref="H8:H9"/>
    <mergeCell ref="I8:I9"/>
    <mergeCell ref="A4:K4"/>
    <mergeCell ref="N4:U4"/>
    <mergeCell ref="A6:A9"/>
    <mergeCell ref="B6:D7"/>
    <mergeCell ref="F6:H7"/>
    <mergeCell ref="I6:K7"/>
    <mergeCell ref="N6:N9"/>
    <mergeCell ref="O6:Q7"/>
    <mergeCell ref="R6:T7"/>
    <mergeCell ref="B8:B9"/>
    <mergeCell ref="A1:K1"/>
    <mergeCell ref="N1:U1"/>
    <mergeCell ref="A2:J2"/>
    <mergeCell ref="N2:U2"/>
    <mergeCell ref="A3:J3"/>
    <mergeCell ref="N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NOVITA</dc:creator>
  <cp:lastModifiedBy>NOVITA</cp:lastModifiedBy>
  <dcterms:created xsi:type="dcterms:W3CDTF">2017-10-31T05:30:06Z</dcterms:created>
  <dcterms:modified xsi:type="dcterms:W3CDTF">2017-10-31T05:31:53Z</dcterms:modified>
</cp:coreProperties>
</file>